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ase\Desktop\暁会感染防止\"/>
    </mc:Choice>
  </mc:AlternateContent>
  <xr:revisionPtr revIDLastSave="0" documentId="13_ncr:1_{2A0E1B82-6330-47FF-AEE2-E66B58F48191}" xr6:coauthVersionLast="45" xr6:coauthVersionMax="45" xr10:uidLastSave="{00000000-0000-0000-0000-000000000000}"/>
  <bookViews>
    <workbookView xWindow="3135" yWindow="600" windowWidth="24390" windowHeight="13380" tabRatio="743" xr2:uid="{00000000-000D-0000-FFFF-FFFF00000000}"/>
  </bookViews>
  <sheets>
    <sheet name="7日間合計の推移" sheetId="4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48" l="1"/>
  <c r="C102" i="48"/>
  <c r="D101" i="48" l="1"/>
  <c r="C101" i="48"/>
  <c r="D100" i="48" l="1"/>
  <c r="C100" i="48"/>
  <c r="D99" i="48" l="1"/>
  <c r="C99" i="48"/>
  <c r="D98" i="48" l="1"/>
  <c r="C98" i="48"/>
  <c r="D97" i="48" l="1"/>
  <c r="C97" i="48"/>
  <c r="D96" i="48" l="1"/>
  <c r="C96" i="48"/>
  <c r="D95" i="48" l="1"/>
  <c r="C95" i="48"/>
  <c r="D94" i="48" l="1"/>
  <c r="C94" i="48"/>
  <c r="D93" i="48" l="1"/>
  <c r="C93" i="48"/>
  <c r="D92" i="48" l="1"/>
  <c r="C92" i="48"/>
  <c r="D91" i="48" l="1"/>
  <c r="C91" i="48"/>
  <c r="D90" i="48" l="1"/>
  <c r="C90" i="48"/>
  <c r="D89" i="48" l="1"/>
  <c r="C89" i="48"/>
  <c r="D88" i="48" l="1"/>
  <c r="C88" i="48"/>
  <c r="D87" i="48" l="1"/>
  <c r="C87" i="48"/>
  <c r="D86" i="48" l="1"/>
  <c r="C86" i="48"/>
  <c r="D85" i="48" l="1"/>
  <c r="C85" i="48"/>
  <c r="D84" i="48" l="1"/>
  <c r="C84" i="48"/>
  <c r="D83" i="48" l="1"/>
  <c r="C83" i="48"/>
  <c r="D82" i="48" l="1"/>
  <c r="C82" i="48"/>
  <c r="D81" i="48" l="1"/>
  <c r="C81" i="48"/>
  <c r="D80" i="48" l="1"/>
  <c r="C80" i="48"/>
  <c r="D79" i="48" l="1"/>
  <c r="C79" i="48"/>
  <c r="D78" i="48" l="1"/>
  <c r="C78" i="48"/>
  <c r="D77" i="48" l="1"/>
  <c r="C77" i="48"/>
  <c r="D76" i="48" l="1"/>
  <c r="C76" i="48"/>
  <c r="D75" i="48" l="1"/>
  <c r="C75" i="48"/>
  <c r="D74" i="48" l="1"/>
  <c r="C74" i="48"/>
  <c r="D73" i="48" l="1"/>
  <c r="C73" i="48"/>
  <c r="D72" i="48" l="1"/>
  <c r="C72" i="48"/>
  <c r="D71" i="48" l="1"/>
  <c r="C71" i="48"/>
  <c r="D70" i="48" l="1"/>
  <c r="C70" i="48"/>
  <c r="D69" i="48" l="1"/>
  <c r="C69" i="48"/>
  <c r="D68" i="48" l="1"/>
  <c r="C68" i="48"/>
  <c r="D67" i="48" l="1"/>
  <c r="C67" i="48"/>
  <c r="D66" i="48" l="1"/>
  <c r="C66" i="48"/>
  <c r="D65" i="48" l="1"/>
  <c r="C65" i="48"/>
  <c r="D64" i="48" l="1"/>
  <c r="C64" i="48"/>
  <c r="C31" i="48" l="1"/>
  <c r="C32" i="48"/>
  <c r="C33" i="48" s="1"/>
  <c r="C34" i="48" s="1"/>
  <c r="C35" i="48" s="1"/>
  <c r="C36" i="48" s="1"/>
  <c r="C37" i="48" s="1"/>
  <c r="C38" i="48" s="1"/>
  <c r="C39" i="48" s="1"/>
  <c r="C40" i="48" s="1"/>
  <c r="C41" i="48" s="1"/>
  <c r="C42" i="48" s="1"/>
  <c r="C43" i="48" s="1"/>
  <c r="C44" i="48" s="1"/>
  <c r="C45" i="48" s="1"/>
  <c r="C46" i="48" s="1"/>
  <c r="C47" i="48" s="1"/>
  <c r="C48" i="48" s="1"/>
  <c r="D37" i="48"/>
  <c r="D38" i="48"/>
  <c r="D39" i="48"/>
  <c r="D40" i="48"/>
  <c r="D41" i="48"/>
  <c r="D42" i="48"/>
  <c r="D43" i="48"/>
  <c r="D44" i="48"/>
  <c r="D45" i="48"/>
  <c r="D46" i="48"/>
  <c r="D47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C49" i="48" l="1"/>
  <c r="C50" i="48" l="1"/>
  <c r="C51" i="48" l="1"/>
  <c r="C52" i="48" l="1"/>
  <c r="C53" i="48" l="1"/>
  <c r="C54" i="48" l="1"/>
  <c r="C55" i="48" l="1"/>
  <c r="C56" i="48" l="1"/>
  <c r="C57" i="48" l="1"/>
  <c r="C58" i="48" l="1"/>
  <c r="C59" i="48" l="1"/>
  <c r="C60" i="48" l="1"/>
  <c r="C61" i="48" l="1"/>
  <c r="C62" i="48" l="1"/>
  <c r="C63" i="48" l="1"/>
</calcChain>
</file>

<file path=xl/sharedStrings.xml><?xml version="1.0" encoding="utf-8"?>
<sst xmlns="http://schemas.openxmlformats.org/spreadsheetml/2006/main" count="6" uniqueCount="6">
  <si>
    <t>日付</t>
    <rPh sb="0" eb="2">
      <t>ヒヅケ</t>
    </rPh>
    <phoneticPr fontId="1"/>
  </si>
  <si>
    <t>実績推移</t>
    <rPh sb="0" eb="2">
      <t>ジッセキ</t>
    </rPh>
    <rPh sb="2" eb="4">
      <t>スイイ</t>
    </rPh>
    <phoneticPr fontId="1"/>
  </si>
  <si>
    <t>発生数</t>
    <rPh sb="0" eb="2">
      <t>ハッセイ</t>
    </rPh>
    <rPh sb="2" eb="3">
      <t>スウ</t>
    </rPh>
    <phoneticPr fontId="5"/>
  </si>
  <si>
    <t>7日間合計</t>
    <rPh sb="1" eb="2">
      <t>ニチ</t>
    </rPh>
    <rPh sb="2" eb="3">
      <t>カン</t>
    </rPh>
    <rPh sb="3" eb="5">
      <t>ゴウケイ</t>
    </rPh>
    <phoneticPr fontId="1"/>
  </si>
  <si>
    <t>今回の波の収束状況が「ロジスティック曲線の推移の推定」では見えないため、「8月以降の発生数及び7日間合計の推移」で表す。（9/2から実施）</t>
    <rPh sb="0" eb="2">
      <t>コンカイ</t>
    </rPh>
    <rPh sb="3" eb="4">
      <t>ナミ</t>
    </rPh>
    <rPh sb="5" eb="7">
      <t>シュウソク</t>
    </rPh>
    <rPh sb="7" eb="9">
      <t>ジョウキョウ</t>
    </rPh>
    <rPh sb="18" eb="20">
      <t>キョクセン</t>
    </rPh>
    <rPh sb="21" eb="23">
      <t>スイイ</t>
    </rPh>
    <rPh sb="24" eb="26">
      <t>スイテイ</t>
    </rPh>
    <rPh sb="29" eb="30">
      <t>ミ</t>
    </rPh>
    <rPh sb="38" eb="41">
      <t>ガツイコウ</t>
    </rPh>
    <rPh sb="42" eb="45">
      <t>ハッセイスウ</t>
    </rPh>
    <rPh sb="45" eb="46">
      <t>オヨ</t>
    </rPh>
    <rPh sb="48" eb="50">
      <t>ニチカン</t>
    </rPh>
    <rPh sb="50" eb="52">
      <t>ゴウケイ</t>
    </rPh>
    <rPh sb="53" eb="55">
      <t>スイイ</t>
    </rPh>
    <rPh sb="57" eb="58">
      <t>アラワ</t>
    </rPh>
    <rPh sb="66" eb="68">
      <t>ジッシ</t>
    </rPh>
    <phoneticPr fontId="1"/>
  </si>
  <si>
    <t>大阪府における 2020年8月1日～2020年10月11日までの新規陽性者数の推移</t>
    <rPh sb="0" eb="3">
      <t>オオサカフ</t>
    </rPh>
    <rPh sb="12" eb="13">
      <t>ネン</t>
    </rPh>
    <rPh sb="14" eb="15">
      <t>ガツ</t>
    </rPh>
    <rPh sb="16" eb="17">
      <t>ニチ</t>
    </rPh>
    <rPh sb="22" eb="23">
      <t>ネン</t>
    </rPh>
    <rPh sb="25" eb="26">
      <t>ガツ</t>
    </rPh>
    <rPh sb="28" eb="29">
      <t>ニチ</t>
    </rPh>
    <rPh sb="32" eb="34">
      <t>シンキ</t>
    </rPh>
    <rPh sb="34" eb="36">
      <t>ヨウセイ</t>
    </rPh>
    <rPh sb="36" eb="37">
      <t>シャ</t>
    </rPh>
    <rPh sb="37" eb="38">
      <t>スウ</t>
    </rPh>
    <rPh sb="39" eb="41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</si>
</sst>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%"/>
    <numFmt numFmtId="178" formatCode="0.000"/>
    <numFmt numFmtId="179" formatCode="0.00000"/>
    <numFmt numFmtId="180" formatCode="&quot;推定Y1(γ=&quot;0&quot;)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7030A0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rgb="FF7030A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3" fillId="0" borderId="0" xfId="0" applyFont="1"/>
    <xf numFmtId="0" fontId="0" fillId="0" borderId="1" xfId="0" applyBorder="1"/>
    <xf numFmtId="56" fontId="0" fillId="0" borderId="1" xfId="0" applyNumberFormat="1" applyBorder="1"/>
    <xf numFmtId="0" fontId="0" fillId="2" borderId="1" xfId="0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/>
    <xf numFmtId="0" fontId="6" fillId="0" borderId="0" xfId="0" applyFont="1"/>
    <xf numFmtId="0" fontId="0" fillId="0" borderId="0" xfId="0"/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176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56" fontId="0" fillId="0" borderId="0" xfId="0" applyNumberFormat="1" applyFill="1" applyBorder="1"/>
    <xf numFmtId="179" fontId="0" fillId="0" borderId="0" xfId="0" applyNumberFormat="1" applyFill="1" applyBorder="1"/>
    <xf numFmtId="177" fontId="0" fillId="0" borderId="0" xfId="1" applyNumberFormat="1" applyFont="1" applyFill="1" applyBorder="1" applyAlignment="1"/>
    <xf numFmtId="0" fontId="0" fillId="0" borderId="0" xfId="0" quotePrefix="1" applyFill="1" applyBorder="1"/>
    <xf numFmtId="176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DC"/>
      <color rgb="FFFFFF99"/>
      <color rgb="FF0000FF"/>
      <color rgb="FFFFF0C8"/>
      <color rgb="FF00FF00"/>
      <color rgb="FF66FF66"/>
      <color rgb="FFE6FFF0"/>
      <color rgb="FF66FFFF"/>
      <color rgb="FFCC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 b="1">
                <a:latin typeface="Meiryo UI" panose="020B0604030504040204" pitchFamily="50" charset="-128"/>
                <a:ea typeface="Meiryo UI" panose="020B0604030504040204" pitchFamily="50" charset="-128"/>
              </a:rPr>
              <a:t>8</a:t>
            </a:r>
            <a:r>
              <a:rPr lang="ja-JP" altLang="en-US" b="1">
                <a:latin typeface="Meiryo UI" panose="020B0604030504040204" pitchFamily="50" charset="-128"/>
                <a:ea typeface="Meiryo UI" panose="020B0604030504040204" pitchFamily="50" charset="-128"/>
              </a:rPr>
              <a:t>月以降の発生数及び</a:t>
            </a:r>
            <a:r>
              <a:rPr lang="en-US" altLang="ja-JP" b="1">
                <a:latin typeface="Meiryo UI" panose="020B0604030504040204" pitchFamily="50" charset="-128"/>
                <a:ea typeface="Meiryo UI" panose="020B0604030504040204" pitchFamily="50" charset="-128"/>
              </a:rPr>
              <a:t>7</a:t>
            </a:r>
            <a:r>
              <a:rPr lang="ja-JP" altLang="en-US" b="1">
                <a:latin typeface="Meiryo UI" panose="020B0604030504040204" pitchFamily="50" charset="-128"/>
                <a:ea typeface="Meiryo UI" panose="020B0604030504040204" pitchFamily="50" charset="-128"/>
              </a:rPr>
              <a:t>日間合計の推移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'7日間合計の推移'!$B$30</c:f>
              <c:strCache>
                <c:ptCount val="1"/>
                <c:pt idx="0">
                  <c:v>発生数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'7日間合計の推移'!$A$31:$A$101</c:f>
              <c:numCache>
                <c:formatCode>m"月"d"日"</c:formatCode>
                <c:ptCount val="7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</c:numCache>
            </c:numRef>
          </c:cat>
          <c:val>
            <c:numRef>
              <c:f>'7日間合計の推移'!$B$31:$B$109</c:f>
              <c:numCache>
                <c:formatCode>General</c:formatCode>
                <c:ptCount val="79"/>
                <c:pt idx="0">
                  <c:v>195</c:v>
                </c:pt>
                <c:pt idx="1">
                  <c:v>194</c:v>
                </c:pt>
                <c:pt idx="2">
                  <c:v>81</c:v>
                </c:pt>
                <c:pt idx="3">
                  <c:v>193</c:v>
                </c:pt>
                <c:pt idx="4">
                  <c:v>196</c:v>
                </c:pt>
                <c:pt idx="5">
                  <c:v>225</c:v>
                </c:pt>
                <c:pt idx="6">
                  <c:v>255</c:v>
                </c:pt>
                <c:pt idx="7">
                  <c:v>178</c:v>
                </c:pt>
                <c:pt idx="8">
                  <c:v>195</c:v>
                </c:pt>
                <c:pt idx="9">
                  <c:v>123</c:v>
                </c:pt>
                <c:pt idx="10">
                  <c:v>102</c:v>
                </c:pt>
                <c:pt idx="11">
                  <c:v>184</c:v>
                </c:pt>
                <c:pt idx="12">
                  <c:v>177</c:v>
                </c:pt>
                <c:pt idx="13">
                  <c:v>192</c:v>
                </c:pt>
                <c:pt idx="14">
                  <c:v>151</c:v>
                </c:pt>
                <c:pt idx="15">
                  <c:v>147</c:v>
                </c:pt>
                <c:pt idx="16">
                  <c:v>71</c:v>
                </c:pt>
                <c:pt idx="17">
                  <c:v>185</c:v>
                </c:pt>
                <c:pt idx="18">
                  <c:v>187</c:v>
                </c:pt>
                <c:pt idx="19">
                  <c:v>132</c:v>
                </c:pt>
                <c:pt idx="20">
                  <c:v>166</c:v>
                </c:pt>
                <c:pt idx="21">
                  <c:v>134</c:v>
                </c:pt>
                <c:pt idx="22">
                  <c:v>121</c:v>
                </c:pt>
                <c:pt idx="23">
                  <c:v>60</c:v>
                </c:pt>
                <c:pt idx="24">
                  <c:v>119</c:v>
                </c:pt>
                <c:pt idx="25">
                  <c:v>119</c:v>
                </c:pt>
                <c:pt idx="26">
                  <c:v>94</c:v>
                </c:pt>
                <c:pt idx="27">
                  <c:v>106</c:v>
                </c:pt>
                <c:pt idx="28">
                  <c:v>90</c:v>
                </c:pt>
                <c:pt idx="29">
                  <c:v>62</c:v>
                </c:pt>
                <c:pt idx="30">
                  <c:v>53</c:v>
                </c:pt>
                <c:pt idx="31">
                  <c:v>114</c:v>
                </c:pt>
                <c:pt idx="32">
                  <c:v>96</c:v>
                </c:pt>
                <c:pt idx="33">
                  <c:v>74</c:v>
                </c:pt>
                <c:pt idx="34">
                  <c:v>74</c:v>
                </c:pt>
                <c:pt idx="35">
                  <c:v>76</c:v>
                </c:pt>
                <c:pt idx="36">
                  <c:v>67</c:v>
                </c:pt>
                <c:pt idx="37">
                  <c:v>45</c:v>
                </c:pt>
                <c:pt idx="38">
                  <c:v>81</c:v>
                </c:pt>
                <c:pt idx="39">
                  <c:v>63</c:v>
                </c:pt>
                <c:pt idx="40">
                  <c:v>92</c:v>
                </c:pt>
                <c:pt idx="41">
                  <c:v>120</c:v>
                </c:pt>
                <c:pt idx="42">
                  <c:v>83</c:v>
                </c:pt>
                <c:pt idx="43">
                  <c:v>77</c:v>
                </c:pt>
                <c:pt idx="44">
                  <c:v>32</c:v>
                </c:pt>
                <c:pt idx="45">
                  <c:v>89</c:v>
                </c:pt>
                <c:pt idx="46">
                  <c:v>78</c:v>
                </c:pt>
                <c:pt idx="47">
                  <c:v>57</c:v>
                </c:pt>
                <c:pt idx="48">
                  <c:v>60</c:v>
                </c:pt>
                <c:pt idx="49">
                  <c:v>81</c:v>
                </c:pt>
                <c:pt idx="50">
                  <c:v>59</c:v>
                </c:pt>
                <c:pt idx="51">
                  <c:v>39</c:v>
                </c:pt>
                <c:pt idx="52">
                  <c:v>67</c:v>
                </c:pt>
                <c:pt idx="53">
                  <c:v>39</c:v>
                </c:pt>
                <c:pt idx="54">
                  <c:v>66</c:v>
                </c:pt>
                <c:pt idx="55">
                  <c:v>62</c:v>
                </c:pt>
                <c:pt idx="56">
                  <c:v>66</c:v>
                </c:pt>
                <c:pt idx="57">
                  <c:v>48</c:v>
                </c:pt>
                <c:pt idx="58">
                  <c:v>36</c:v>
                </c:pt>
                <c:pt idx="59">
                  <c:v>51</c:v>
                </c:pt>
                <c:pt idx="60">
                  <c:v>59</c:v>
                </c:pt>
                <c:pt idx="61">
                  <c:v>76</c:v>
                </c:pt>
                <c:pt idx="62">
                  <c:v>50</c:v>
                </c:pt>
                <c:pt idx="63">
                  <c:v>51</c:v>
                </c:pt>
                <c:pt idx="64">
                  <c:v>39</c:v>
                </c:pt>
                <c:pt idx="65">
                  <c:v>31</c:v>
                </c:pt>
                <c:pt idx="66">
                  <c:v>59</c:v>
                </c:pt>
                <c:pt idx="67">
                  <c:v>51</c:v>
                </c:pt>
                <c:pt idx="68">
                  <c:v>49</c:v>
                </c:pt>
                <c:pt idx="69">
                  <c:v>58</c:v>
                </c:pt>
                <c:pt idx="70">
                  <c:v>52</c:v>
                </c:pt>
                <c:pt idx="7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5-4DB8-ADBC-A14D162E0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4161608"/>
        <c:axId val="534162248"/>
      </c:barChart>
      <c:lineChart>
        <c:grouping val="standard"/>
        <c:varyColors val="0"/>
        <c:ser>
          <c:idx val="2"/>
          <c:order val="1"/>
          <c:tx>
            <c:strRef>
              <c:f>'7日間合計の推移'!$D$30</c:f>
              <c:strCache>
                <c:ptCount val="1"/>
                <c:pt idx="0">
                  <c:v>7日間合計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'7日間合計の推移'!$A$31:$A$109</c:f>
              <c:numCache>
                <c:formatCode>m"月"d"日"</c:formatCode>
                <c:ptCount val="79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</c:numCache>
            </c:numRef>
          </c:cat>
          <c:val>
            <c:numRef>
              <c:f>'7日間合計の推移'!$D$31:$D$109</c:f>
              <c:numCache>
                <c:formatCode>General</c:formatCode>
                <c:ptCount val="79"/>
                <c:pt idx="6">
                  <c:v>1339</c:v>
                </c:pt>
                <c:pt idx="7">
                  <c:v>1322</c:v>
                </c:pt>
                <c:pt idx="8">
                  <c:v>1323</c:v>
                </c:pt>
                <c:pt idx="9">
                  <c:v>1365</c:v>
                </c:pt>
                <c:pt idx="10">
                  <c:v>1274</c:v>
                </c:pt>
                <c:pt idx="11">
                  <c:v>1262</c:v>
                </c:pt>
                <c:pt idx="12">
                  <c:v>1214</c:v>
                </c:pt>
                <c:pt idx="13">
                  <c:v>1151</c:v>
                </c:pt>
                <c:pt idx="14">
                  <c:v>1124</c:v>
                </c:pt>
                <c:pt idx="15">
                  <c:v>1076</c:v>
                </c:pt>
                <c:pt idx="16">
                  <c:v>1024</c:v>
                </c:pt>
                <c:pt idx="17">
                  <c:v>1107</c:v>
                </c:pt>
                <c:pt idx="18">
                  <c:v>1110</c:v>
                </c:pt>
                <c:pt idx="19">
                  <c:v>1065</c:v>
                </c:pt>
                <c:pt idx="20">
                  <c:v>1039</c:v>
                </c:pt>
                <c:pt idx="21">
                  <c:v>1022</c:v>
                </c:pt>
                <c:pt idx="22">
                  <c:v>996</c:v>
                </c:pt>
                <c:pt idx="23">
                  <c:v>985</c:v>
                </c:pt>
                <c:pt idx="24">
                  <c:v>919</c:v>
                </c:pt>
                <c:pt idx="25">
                  <c:v>851</c:v>
                </c:pt>
                <c:pt idx="26">
                  <c:v>813</c:v>
                </c:pt>
                <c:pt idx="27">
                  <c:v>753</c:v>
                </c:pt>
                <c:pt idx="28">
                  <c:v>709</c:v>
                </c:pt>
                <c:pt idx="29">
                  <c:v>650</c:v>
                </c:pt>
                <c:pt idx="30">
                  <c:v>643</c:v>
                </c:pt>
                <c:pt idx="31">
                  <c:v>638</c:v>
                </c:pt>
                <c:pt idx="32">
                  <c:v>615</c:v>
                </c:pt>
                <c:pt idx="33">
                  <c:v>595</c:v>
                </c:pt>
                <c:pt idx="34">
                  <c:v>563</c:v>
                </c:pt>
                <c:pt idx="35">
                  <c:v>549</c:v>
                </c:pt>
                <c:pt idx="36">
                  <c:v>554</c:v>
                </c:pt>
                <c:pt idx="37">
                  <c:v>546</c:v>
                </c:pt>
                <c:pt idx="38">
                  <c:v>513</c:v>
                </c:pt>
                <c:pt idx="39">
                  <c:v>480</c:v>
                </c:pt>
                <c:pt idx="40">
                  <c:v>498</c:v>
                </c:pt>
                <c:pt idx="41">
                  <c:v>544</c:v>
                </c:pt>
                <c:pt idx="42">
                  <c:v>551</c:v>
                </c:pt>
                <c:pt idx="43">
                  <c:v>561</c:v>
                </c:pt>
                <c:pt idx="44">
                  <c:v>548</c:v>
                </c:pt>
                <c:pt idx="45">
                  <c:v>556</c:v>
                </c:pt>
                <c:pt idx="46">
                  <c:v>571</c:v>
                </c:pt>
                <c:pt idx="47">
                  <c:v>536</c:v>
                </c:pt>
                <c:pt idx="48">
                  <c:v>476</c:v>
                </c:pt>
                <c:pt idx="49">
                  <c:v>474</c:v>
                </c:pt>
                <c:pt idx="50">
                  <c:v>456</c:v>
                </c:pt>
                <c:pt idx="51">
                  <c:v>463</c:v>
                </c:pt>
                <c:pt idx="52">
                  <c:v>441</c:v>
                </c:pt>
                <c:pt idx="53">
                  <c:v>402</c:v>
                </c:pt>
                <c:pt idx="54">
                  <c:v>411</c:v>
                </c:pt>
                <c:pt idx="55">
                  <c:v>413</c:v>
                </c:pt>
                <c:pt idx="56">
                  <c:v>398</c:v>
                </c:pt>
                <c:pt idx="57">
                  <c:v>387</c:v>
                </c:pt>
                <c:pt idx="58">
                  <c:v>384</c:v>
                </c:pt>
                <c:pt idx="59">
                  <c:v>368</c:v>
                </c:pt>
                <c:pt idx="60">
                  <c:v>388</c:v>
                </c:pt>
                <c:pt idx="61">
                  <c:v>398</c:v>
                </c:pt>
                <c:pt idx="62">
                  <c:v>386</c:v>
                </c:pt>
                <c:pt idx="63">
                  <c:v>371</c:v>
                </c:pt>
                <c:pt idx="64">
                  <c:v>362</c:v>
                </c:pt>
                <c:pt idx="65">
                  <c:v>357</c:v>
                </c:pt>
                <c:pt idx="66">
                  <c:v>365</c:v>
                </c:pt>
                <c:pt idx="67">
                  <c:v>357</c:v>
                </c:pt>
                <c:pt idx="68">
                  <c:v>330</c:v>
                </c:pt>
                <c:pt idx="69">
                  <c:v>338</c:v>
                </c:pt>
                <c:pt idx="70">
                  <c:v>339</c:v>
                </c:pt>
                <c:pt idx="71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75-4DB8-ADBC-A14D162E0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98824"/>
        <c:axId val="385896264"/>
      </c:lineChart>
      <c:dateAx>
        <c:axId val="534161608"/>
        <c:scaling>
          <c:orientation val="minMax"/>
          <c:max val="44122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4162248"/>
        <c:crosses val="autoZero"/>
        <c:auto val="1"/>
        <c:lblOffset val="100"/>
        <c:baseTimeUnit val="days"/>
      </c:dateAx>
      <c:valAx>
        <c:axId val="534162248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4161608"/>
        <c:crosses val="autoZero"/>
        <c:crossBetween val="between"/>
      </c:valAx>
      <c:valAx>
        <c:axId val="385896264"/>
        <c:scaling>
          <c:orientation val="minMax"/>
          <c:max val="18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98824"/>
        <c:crosses val="max"/>
        <c:crossBetween val="between"/>
      </c:valAx>
      <c:dateAx>
        <c:axId val="385898824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38589626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D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142874</xdr:rowOff>
    </xdr:from>
    <xdr:to>
      <xdr:col>13</xdr:col>
      <xdr:colOff>457200</xdr:colOff>
      <xdr:row>24</xdr:row>
      <xdr:rowOff>95250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2125B626-2CCF-4181-A19F-B0301B1C7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2</xdr:row>
      <xdr:rowOff>85726</xdr:rowOff>
    </xdr:from>
    <xdr:to>
      <xdr:col>1</xdr:col>
      <xdr:colOff>104775</xdr:colOff>
      <xdr:row>3</xdr:row>
      <xdr:rowOff>95251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FE9DE7F-6646-4A30-B2AD-4305C1190BA8}"/>
            </a:ext>
          </a:extLst>
        </xdr:cNvPr>
        <xdr:cNvSpPr txBox="1"/>
      </xdr:nvSpPr>
      <xdr:spPr>
        <a:xfrm>
          <a:off x="247650" y="628651"/>
          <a:ext cx="5429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00"/>
            <a:t>発生数</a:t>
          </a:r>
        </a:p>
      </xdr:txBody>
    </xdr:sp>
    <xdr:clientData/>
  </xdr:twoCellAnchor>
  <xdr:twoCellAnchor>
    <xdr:from>
      <xdr:col>12</xdr:col>
      <xdr:colOff>419101</xdr:colOff>
      <xdr:row>2</xdr:row>
      <xdr:rowOff>114301</xdr:rowOff>
    </xdr:from>
    <xdr:to>
      <xdr:col>13</xdr:col>
      <xdr:colOff>457201</xdr:colOff>
      <xdr:row>3</xdr:row>
      <xdr:rowOff>123826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F005931-F726-4F2C-856E-3AC151989417}"/>
            </a:ext>
          </a:extLst>
        </xdr:cNvPr>
        <xdr:cNvSpPr txBox="1"/>
      </xdr:nvSpPr>
      <xdr:spPr>
        <a:xfrm>
          <a:off x="8677276" y="657226"/>
          <a:ext cx="7239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000"/>
            <a:t>7</a:t>
          </a:r>
          <a:r>
            <a:rPr kumimoji="1" lang="ja-JP" altLang="en-US" sz="1000"/>
            <a:t>日間合計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1636-CCD6-440B-BFF3-9738070C2069}">
  <dimension ref="A1:AL136"/>
  <sheetViews>
    <sheetView tabSelected="1" zoomScaleNormal="100" workbookViewId="0">
      <selection activeCell="M27" sqref="M27"/>
    </sheetView>
  </sheetViews>
  <sheetFormatPr defaultRowHeight="18.75" x14ac:dyDescent="0.4"/>
  <cols>
    <col min="1" max="3" width="9" style="10"/>
    <col min="4" max="4" width="9.375" style="10" bestFit="1" customWidth="1"/>
    <col min="5" max="9" width="9" style="10"/>
    <col min="10" max="10" width="9" style="10" customWidth="1"/>
    <col min="11" max="11" width="9" style="10"/>
    <col min="12" max="17" width="9" style="10" customWidth="1"/>
    <col min="18" max="18" width="9" style="10"/>
    <col min="19" max="24" width="9" style="10" customWidth="1"/>
    <col min="25" max="25" width="9" style="10"/>
    <col min="26" max="30" width="9" style="10" customWidth="1"/>
    <col min="31" max="36" width="9" style="10"/>
    <col min="37" max="37" width="15.75" style="10" customWidth="1"/>
    <col min="38" max="16384" width="9" style="10"/>
  </cols>
  <sheetData>
    <row r="1" spans="1:1" ht="24" x14ac:dyDescent="0.5">
      <c r="A1" s="1" t="s">
        <v>5</v>
      </c>
    </row>
    <row r="24" spans="1:38" x14ac:dyDescent="0.4">
      <c r="Q24" s="5"/>
    </row>
    <row r="25" spans="1:38" x14ac:dyDescent="0.4">
      <c r="Q25" s="9"/>
    </row>
    <row r="26" spans="1:38" x14ac:dyDescent="0.4">
      <c r="A26" s="8" t="s">
        <v>4</v>
      </c>
    </row>
    <row r="29" spans="1:38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8" x14ac:dyDescent="0.4">
      <c r="A30" s="4" t="s">
        <v>0</v>
      </c>
      <c r="B30" s="7" t="s">
        <v>2</v>
      </c>
      <c r="C30" s="11" t="s">
        <v>1</v>
      </c>
      <c r="D30" s="7" t="s">
        <v>3</v>
      </c>
      <c r="E30" s="14"/>
      <c r="F30" s="14"/>
      <c r="G30" s="14"/>
      <c r="H30" s="14"/>
      <c r="I30" s="14"/>
      <c r="J30" s="15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6"/>
      <c r="AF30" s="16"/>
      <c r="AG30" s="16"/>
      <c r="AH30" s="16"/>
      <c r="AI30" s="16"/>
      <c r="AJ30" s="16"/>
      <c r="AK30" s="16"/>
      <c r="AL30" s="16"/>
    </row>
    <row r="31" spans="1:38" x14ac:dyDescent="0.4">
      <c r="A31" s="3">
        <v>44044</v>
      </c>
      <c r="B31" s="2">
        <v>195</v>
      </c>
      <c r="C31" s="12">
        <f>B31+2270</f>
        <v>2465</v>
      </c>
      <c r="D31" s="25"/>
      <c r="E31" s="17"/>
      <c r="F31" s="17"/>
      <c r="G31" s="14"/>
      <c r="H31" s="18"/>
      <c r="I31" s="14"/>
      <c r="J31" s="1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7"/>
      <c r="AC31" s="19"/>
      <c r="AD31" s="19"/>
      <c r="AE31" s="16"/>
      <c r="AF31" s="20"/>
      <c r="AG31" s="16"/>
      <c r="AH31" s="21"/>
      <c r="AI31" s="22"/>
      <c r="AJ31" s="22"/>
      <c r="AK31" s="16"/>
      <c r="AL31" s="16"/>
    </row>
    <row r="32" spans="1:38" x14ac:dyDescent="0.4">
      <c r="A32" s="3">
        <v>44045</v>
      </c>
      <c r="B32" s="2">
        <v>194</v>
      </c>
      <c r="C32" s="12">
        <f t="shared" ref="C32:C50" si="0">C31+B32</f>
        <v>2659</v>
      </c>
      <c r="D32" s="25"/>
      <c r="E32" s="17"/>
      <c r="F32" s="17"/>
      <c r="G32" s="14"/>
      <c r="H32" s="18"/>
      <c r="I32" s="14"/>
      <c r="J32" s="1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7"/>
      <c r="AC32" s="19"/>
      <c r="AD32" s="19"/>
      <c r="AE32" s="16"/>
      <c r="AF32" s="20"/>
      <c r="AG32" s="16"/>
      <c r="AH32" s="21"/>
      <c r="AI32" s="22"/>
      <c r="AJ32" s="22"/>
      <c r="AK32" s="16"/>
      <c r="AL32" s="16"/>
    </row>
    <row r="33" spans="1:38" x14ac:dyDescent="0.4">
      <c r="A33" s="3">
        <v>44046</v>
      </c>
      <c r="B33" s="2">
        <v>81</v>
      </c>
      <c r="C33" s="12">
        <f t="shared" si="0"/>
        <v>2740</v>
      </c>
      <c r="D33" s="25"/>
      <c r="E33" s="17"/>
      <c r="F33" s="17"/>
      <c r="G33" s="14"/>
      <c r="H33" s="18"/>
      <c r="I33" s="14"/>
      <c r="J33" s="1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7"/>
      <c r="AC33" s="19"/>
      <c r="AD33" s="19"/>
      <c r="AE33" s="16"/>
      <c r="AF33" s="20"/>
      <c r="AG33" s="16"/>
      <c r="AH33" s="21"/>
      <c r="AI33" s="22"/>
      <c r="AJ33" s="22"/>
      <c r="AK33" s="16"/>
      <c r="AL33" s="16"/>
    </row>
    <row r="34" spans="1:38" x14ac:dyDescent="0.4">
      <c r="A34" s="3">
        <v>44047</v>
      </c>
      <c r="B34" s="2">
        <v>193</v>
      </c>
      <c r="C34" s="12">
        <f t="shared" si="0"/>
        <v>2933</v>
      </c>
      <c r="D34" s="25"/>
      <c r="E34" s="17"/>
      <c r="F34" s="17"/>
      <c r="G34" s="14"/>
      <c r="H34" s="18"/>
      <c r="I34" s="14"/>
      <c r="J34" s="1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7"/>
      <c r="AC34" s="19"/>
      <c r="AD34" s="19"/>
      <c r="AE34" s="16"/>
      <c r="AF34" s="20"/>
      <c r="AG34" s="16"/>
      <c r="AH34" s="21"/>
      <c r="AI34" s="22"/>
      <c r="AJ34" s="22"/>
      <c r="AK34" s="16"/>
      <c r="AL34" s="16"/>
    </row>
    <row r="35" spans="1:38" x14ac:dyDescent="0.4">
      <c r="A35" s="3">
        <v>44048</v>
      </c>
      <c r="B35" s="2">
        <v>196</v>
      </c>
      <c r="C35" s="12">
        <f t="shared" si="0"/>
        <v>3129</v>
      </c>
      <c r="D35" s="25"/>
      <c r="E35" s="17"/>
      <c r="F35" s="17"/>
      <c r="G35" s="14"/>
      <c r="H35" s="18"/>
      <c r="I35" s="14"/>
      <c r="J35" s="17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7"/>
      <c r="AC35" s="19"/>
      <c r="AD35" s="19"/>
      <c r="AE35" s="16"/>
      <c r="AF35" s="20"/>
      <c r="AG35" s="16"/>
      <c r="AH35" s="21"/>
      <c r="AI35" s="22"/>
      <c r="AJ35" s="22"/>
      <c r="AK35" s="16"/>
      <c r="AL35" s="16"/>
    </row>
    <row r="36" spans="1:38" x14ac:dyDescent="0.4">
      <c r="A36" s="3">
        <v>44049</v>
      </c>
      <c r="B36" s="2">
        <v>225</v>
      </c>
      <c r="C36" s="12">
        <f t="shared" si="0"/>
        <v>3354</v>
      </c>
      <c r="D36" s="25"/>
      <c r="E36" s="17"/>
      <c r="F36" s="17"/>
      <c r="G36" s="14"/>
      <c r="H36" s="18"/>
      <c r="I36" s="14"/>
      <c r="J36" s="17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7"/>
      <c r="AC36" s="19"/>
      <c r="AD36" s="19"/>
      <c r="AE36" s="16"/>
      <c r="AF36" s="20"/>
      <c r="AG36" s="16"/>
      <c r="AH36" s="21"/>
      <c r="AI36" s="22"/>
      <c r="AJ36" s="22"/>
      <c r="AK36" s="16"/>
      <c r="AL36" s="16"/>
    </row>
    <row r="37" spans="1:38" x14ac:dyDescent="0.4">
      <c r="A37" s="3">
        <v>44050</v>
      </c>
      <c r="B37" s="2">
        <v>255</v>
      </c>
      <c r="C37" s="12">
        <f t="shared" si="0"/>
        <v>3609</v>
      </c>
      <c r="D37" s="25">
        <f t="shared" ref="D37:D59" si="1">SUM(B31:B37)</f>
        <v>1339</v>
      </c>
      <c r="E37" s="17"/>
      <c r="F37" s="17"/>
      <c r="G37" s="14"/>
      <c r="H37" s="18"/>
      <c r="I37" s="14"/>
      <c r="J37" s="17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7"/>
      <c r="AC37" s="19"/>
      <c r="AD37" s="19"/>
      <c r="AE37" s="16"/>
      <c r="AF37" s="20"/>
      <c r="AG37" s="16"/>
      <c r="AH37" s="21"/>
      <c r="AI37" s="22"/>
      <c r="AJ37" s="22"/>
      <c r="AK37" s="16"/>
      <c r="AL37" s="16"/>
    </row>
    <row r="38" spans="1:38" x14ac:dyDescent="0.4">
      <c r="A38" s="3">
        <v>44051</v>
      </c>
      <c r="B38" s="2">
        <v>178</v>
      </c>
      <c r="C38" s="12">
        <f t="shared" si="0"/>
        <v>3787</v>
      </c>
      <c r="D38" s="25">
        <f t="shared" si="1"/>
        <v>1322</v>
      </c>
      <c r="E38" s="17"/>
      <c r="F38" s="17"/>
      <c r="G38" s="14"/>
      <c r="H38" s="18"/>
      <c r="I38" s="14"/>
      <c r="J38" s="17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7"/>
      <c r="AC38" s="19"/>
      <c r="AD38" s="19"/>
      <c r="AE38" s="16"/>
      <c r="AF38" s="20"/>
      <c r="AG38" s="16"/>
      <c r="AH38" s="21"/>
      <c r="AI38" s="22"/>
      <c r="AJ38" s="22"/>
      <c r="AK38" s="16"/>
      <c r="AL38" s="16"/>
    </row>
    <row r="39" spans="1:38" x14ac:dyDescent="0.4">
      <c r="A39" s="3">
        <v>44052</v>
      </c>
      <c r="B39" s="2">
        <v>195</v>
      </c>
      <c r="C39" s="12">
        <f t="shared" si="0"/>
        <v>3982</v>
      </c>
      <c r="D39" s="25">
        <f t="shared" si="1"/>
        <v>1323</v>
      </c>
      <c r="E39" s="17"/>
      <c r="F39" s="17"/>
      <c r="G39" s="14"/>
      <c r="H39" s="18"/>
      <c r="I39" s="14"/>
      <c r="J39" s="1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7"/>
      <c r="AC39" s="19"/>
      <c r="AD39" s="19"/>
      <c r="AE39" s="16"/>
      <c r="AF39" s="20"/>
      <c r="AG39" s="16"/>
      <c r="AH39" s="21"/>
      <c r="AI39" s="22"/>
      <c r="AJ39" s="22"/>
      <c r="AK39" s="16"/>
      <c r="AL39" s="16"/>
    </row>
    <row r="40" spans="1:38" x14ac:dyDescent="0.4">
      <c r="A40" s="3">
        <v>44053</v>
      </c>
      <c r="B40" s="2">
        <v>123</v>
      </c>
      <c r="C40" s="12">
        <f t="shared" si="0"/>
        <v>4105</v>
      </c>
      <c r="D40" s="25">
        <f t="shared" si="1"/>
        <v>1365</v>
      </c>
      <c r="E40" s="17"/>
      <c r="F40" s="17"/>
      <c r="G40" s="14"/>
      <c r="H40" s="18"/>
      <c r="I40" s="14"/>
      <c r="J40" s="17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7"/>
      <c r="AC40" s="19"/>
      <c r="AD40" s="19"/>
      <c r="AE40" s="16"/>
      <c r="AF40" s="20"/>
      <c r="AG40" s="16"/>
      <c r="AH40" s="21"/>
      <c r="AI40" s="22"/>
      <c r="AJ40" s="22"/>
      <c r="AK40" s="16"/>
      <c r="AL40" s="16"/>
    </row>
    <row r="41" spans="1:38" x14ac:dyDescent="0.4">
      <c r="A41" s="3">
        <v>44054</v>
      </c>
      <c r="B41" s="2">
        <v>102</v>
      </c>
      <c r="C41" s="12">
        <f t="shared" si="0"/>
        <v>4207</v>
      </c>
      <c r="D41" s="25">
        <f t="shared" si="1"/>
        <v>1274</v>
      </c>
      <c r="E41" s="17"/>
      <c r="F41" s="17"/>
      <c r="G41" s="14"/>
      <c r="H41" s="18"/>
      <c r="I41" s="14"/>
      <c r="J41" s="1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7"/>
      <c r="AC41" s="19"/>
      <c r="AD41" s="19"/>
      <c r="AE41" s="16"/>
      <c r="AF41" s="20"/>
      <c r="AG41" s="16"/>
      <c r="AH41" s="21"/>
      <c r="AI41" s="22"/>
      <c r="AJ41" s="22"/>
      <c r="AK41" s="16"/>
      <c r="AL41" s="16"/>
    </row>
    <row r="42" spans="1:38" x14ac:dyDescent="0.4">
      <c r="A42" s="3">
        <v>44055</v>
      </c>
      <c r="B42" s="2">
        <v>184</v>
      </c>
      <c r="C42" s="12">
        <f t="shared" si="0"/>
        <v>4391</v>
      </c>
      <c r="D42" s="25">
        <f t="shared" si="1"/>
        <v>1262</v>
      </c>
      <c r="E42" s="17"/>
      <c r="F42" s="17"/>
      <c r="G42" s="14"/>
      <c r="H42" s="18"/>
      <c r="I42" s="14"/>
      <c r="J42" s="1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7"/>
      <c r="AC42" s="19"/>
      <c r="AD42" s="19"/>
      <c r="AE42" s="16"/>
      <c r="AF42" s="20"/>
      <c r="AG42" s="16"/>
      <c r="AH42" s="21"/>
      <c r="AI42" s="22"/>
      <c r="AJ42" s="22"/>
      <c r="AK42" s="16"/>
      <c r="AL42" s="16"/>
    </row>
    <row r="43" spans="1:38" x14ac:dyDescent="0.4">
      <c r="A43" s="3">
        <v>44056</v>
      </c>
      <c r="B43" s="2">
        <v>177</v>
      </c>
      <c r="C43" s="12">
        <f t="shared" si="0"/>
        <v>4568</v>
      </c>
      <c r="D43" s="25">
        <f t="shared" si="1"/>
        <v>1214</v>
      </c>
      <c r="E43" s="17"/>
      <c r="F43" s="17"/>
      <c r="G43" s="14"/>
      <c r="H43" s="18"/>
      <c r="I43" s="14"/>
      <c r="J43" s="1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7"/>
      <c r="AC43" s="19"/>
      <c r="AD43" s="19"/>
      <c r="AE43" s="16"/>
      <c r="AF43" s="20"/>
      <c r="AG43" s="16"/>
      <c r="AH43" s="21"/>
      <c r="AI43" s="22"/>
      <c r="AJ43" s="22"/>
      <c r="AK43" s="16"/>
      <c r="AL43" s="16"/>
    </row>
    <row r="44" spans="1:38" x14ac:dyDescent="0.4">
      <c r="A44" s="3">
        <v>44057</v>
      </c>
      <c r="B44" s="2">
        <v>192</v>
      </c>
      <c r="C44" s="12">
        <f t="shared" si="0"/>
        <v>4760</v>
      </c>
      <c r="D44" s="25">
        <f t="shared" si="1"/>
        <v>1151</v>
      </c>
      <c r="E44" s="17"/>
      <c r="F44" s="17"/>
      <c r="G44" s="14"/>
      <c r="H44" s="18"/>
      <c r="I44" s="14"/>
      <c r="J44" s="17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7"/>
      <c r="AC44" s="19"/>
      <c r="AD44" s="19"/>
      <c r="AE44" s="16"/>
      <c r="AF44" s="20"/>
      <c r="AG44" s="16"/>
      <c r="AH44" s="21"/>
      <c r="AI44" s="22"/>
      <c r="AJ44" s="22"/>
      <c r="AK44" s="16"/>
      <c r="AL44" s="16"/>
    </row>
    <row r="45" spans="1:38" x14ac:dyDescent="0.4">
      <c r="A45" s="3">
        <v>44058</v>
      </c>
      <c r="B45" s="2">
        <v>151</v>
      </c>
      <c r="C45" s="12">
        <f t="shared" si="0"/>
        <v>4911</v>
      </c>
      <c r="D45" s="25">
        <f t="shared" si="1"/>
        <v>1124</v>
      </c>
      <c r="E45" s="17"/>
      <c r="F45" s="17"/>
      <c r="G45" s="14"/>
      <c r="H45" s="18"/>
      <c r="I45" s="14"/>
      <c r="J45" s="1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7"/>
      <c r="AC45" s="19"/>
      <c r="AD45" s="19"/>
      <c r="AE45" s="16"/>
      <c r="AF45" s="20"/>
      <c r="AG45" s="16"/>
      <c r="AH45" s="21"/>
      <c r="AI45" s="22"/>
      <c r="AJ45" s="22"/>
      <c r="AK45" s="16"/>
      <c r="AL45" s="16"/>
    </row>
    <row r="46" spans="1:38" x14ac:dyDescent="0.4">
      <c r="A46" s="3">
        <v>44059</v>
      </c>
      <c r="B46" s="2">
        <v>147</v>
      </c>
      <c r="C46" s="12">
        <f t="shared" si="0"/>
        <v>5058</v>
      </c>
      <c r="D46" s="25">
        <f t="shared" si="1"/>
        <v>1076</v>
      </c>
      <c r="E46" s="17"/>
      <c r="F46" s="17"/>
      <c r="G46" s="14"/>
      <c r="H46" s="18"/>
      <c r="I46" s="14"/>
      <c r="J46" s="1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7"/>
      <c r="AC46" s="19"/>
      <c r="AD46" s="19"/>
      <c r="AE46" s="16"/>
      <c r="AF46" s="20"/>
      <c r="AG46" s="16"/>
      <c r="AH46" s="21"/>
      <c r="AI46" s="22"/>
      <c r="AJ46" s="22"/>
      <c r="AK46" s="16"/>
      <c r="AL46" s="16"/>
    </row>
    <row r="47" spans="1:38" x14ac:dyDescent="0.4">
      <c r="A47" s="3">
        <v>44060</v>
      </c>
      <c r="B47" s="2">
        <v>71</v>
      </c>
      <c r="C47" s="12">
        <f t="shared" si="0"/>
        <v>5129</v>
      </c>
      <c r="D47" s="25">
        <f t="shared" si="1"/>
        <v>1024</v>
      </c>
      <c r="E47" s="17"/>
      <c r="F47" s="17"/>
      <c r="G47" s="14"/>
      <c r="H47" s="18"/>
      <c r="I47" s="14"/>
      <c r="J47" s="1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7"/>
      <c r="AC47" s="19"/>
      <c r="AD47" s="19"/>
      <c r="AE47" s="16"/>
      <c r="AF47" s="20"/>
      <c r="AG47" s="16"/>
      <c r="AH47" s="21"/>
      <c r="AI47" s="22"/>
      <c r="AJ47" s="22"/>
      <c r="AK47" s="16"/>
      <c r="AL47" s="16"/>
    </row>
    <row r="48" spans="1:38" x14ac:dyDescent="0.4">
      <c r="A48" s="3">
        <v>44061</v>
      </c>
      <c r="B48" s="2">
        <v>185</v>
      </c>
      <c r="C48" s="12">
        <f>C47+B48</f>
        <v>5314</v>
      </c>
      <c r="D48" s="25">
        <f t="shared" ref="D48:D53" si="2">SUM(B42:B48)</f>
        <v>1107</v>
      </c>
      <c r="E48" s="17"/>
      <c r="F48" s="17"/>
      <c r="G48" s="14"/>
      <c r="H48" s="18"/>
      <c r="I48" s="14"/>
      <c r="J48" s="17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7"/>
      <c r="AC48" s="19"/>
      <c r="AD48" s="19"/>
      <c r="AE48" s="16"/>
      <c r="AF48" s="20"/>
      <c r="AG48" s="16"/>
      <c r="AH48" s="21"/>
      <c r="AI48" s="22"/>
      <c r="AJ48" s="22"/>
      <c r="AK48" s="16"/>
      <c r="AL48" s="16"/>
    </row>
    <row r="49" spans="1:38" x14ac:dyDescent="0.4">
      <c r="A49" s="3">
        <v>44062</v>
      </c>
      <c r="B49" s="2">
        <v>187</v>
      </c>
      <c r="C49" s="12">
        <f t="shared" si="0"/>
        <v>5501</v>
      </c>
      <c r="D49" s="25">
        <f t="shared" si="2"/>
        <v>1110</v>
      </c>
      <c r="E49" s="17"/>
      <c r="F49" s="17"/>
      <c r="G49" s="14"/>
      <c r="H49" s="18"/>
      <c r="I49" s="14"/>
      <c r="J49" s="1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7"/>
      <c r="AC49" s="19"/>
      <c r="AD49" s="19"/>
      <c r="AE49" s="16"/>
      <c r="AF49" s="20"/>
      <c r="AG49" s="16"/>
      <c r="AH49" s="21"/>
      <c r="AI49" s="22"/>
      <c r="AJ49" s="22"/>
      <c r="AK49" s="16"/>
      <c r="AL49" s="16"/>
    </row>
    <row r="50" spans="1:38" x14ac:dyDescent="0.4">
      <c r="A50" s="3">
        <v>44063</v>
      </c>
      <c r="B50" s="2">
        <v>132</v>
      </c>
      <c r="C50" s="12">
        <f t="shared" si="0"/>
        <v>5633</v>
      </c>
      <c r="D50" s="25">
        <f t="shared" si="2"/>
        <v>1065</v>
      </c>
      <c r="E50" s="17"/>
      <c r="F50" s="17"/>
      <c r="G50" s="14"/>
      <c r="H50" s="18"/>
      <c r="I50" s="14"/>
      <c r="J50" s="1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7"/>
      <c r="AC50" s="19"/>
      <c r="AD50" s="19"/>
      <c r="AE50" s="16"/>
      <c r="AF50" s="20"/>
      <c r="AG50" s="16"/>
      <c r="AH50" s="21"/>
      <c r="AI50" s="22"/>
      <c r="AJ50" s="22"/>
      <c r="AK50" s="16"/>
      <c r="AL50" s="16"/>
    </row>
    <row r="51" spans="1:38" x14ac:dyDescent="0.4">
      <c r="A51" s="3">
        <v>44064</v>
      </c>
      <c r="B51" s="2">
        <v>166</v>
      </c>
      <c r="C51" s="12">
        <f t="shared" ref="C51:C63" si="3">C50+B51</f>
        <v>5799</v>
      </c>
      <c r="D51" s="25">
        <f t="shared" si="2"/>
        <v>1039</v>
      </c>
      <c r="E51" s="17"/>
      <c r="F51" s="17"/>
      <c r="G51" s="14"/>
      <c r="H51" s="18"/>
      <c r="I51" s="14"/>
      <c r="J51" s="17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7"/>
      <c r="AC51" s="19"/>
      <c r="AD51" s="19"/>
      <c r="AE51" s="16"/>
      <c r="AF51" s="20"/>
      <c r="AG51" s="16"/>
      <c r="AH51" s="21"/>
      <c r="AI51" s="22"/>
      <c r="AJ51" s="22"/>
      <c r="AK51" s="16"/>
      <c r="AL51" s="16"/>
    </row>
    <row r="52" spans="1:38" x14ac:dyDescent="0.4">
      <c r="A52" s="3">
        <v>44065</v>
      </c>
      <c r="B52" s="2">
        <v>134</v>
      </c>
      <c r="C52" s="12">
        <f t="shared" si="3"/>
        <v>5933</v>
      </c>
      <c r="D52" s="25">
        <f t="shared" si="2"/>
        <v>1022</v>
      </c>
      <c r="E52" s="17"/>
      <c r="F52" s="17"/>
      <c r="G52" s="14"/>
      <c r="H52" s="18"/>
      <c r="I52" s="14"/>
      <c r="J52" s="17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7"/>
      <c r="AC52" s="19"/>
      <c r="AD52" s="19"/>
      <c r="AE52" s="16"/>
      <c r="AF52" s="20"/>
      <c r="AG52" s="16"/>
      <c r="AH52" s="21"/>
      <c r="AI52" s="22"/>
      <c r="AJ52" s="22"/>
      <c r="AK52" s="16"/>
      <c r="AL52" s="16"/>
    </row>
    <row r="53" spans="1:38" x14ac:dyDescent="0.4">
      <c r="A53" s="3">
        <v>44066</v>
      </c>
      <c r="B53" s="2">
        <v>121</v>
      </c>
      <c r="C53" s="12">
        <f t="shared" si="3"/>
        <v>6054</v>
      </c>
      <c r="D53" s="25">
        <f t="shared" si="2"/>
        <v>996</v>
      </c>
      <c r="E53" s="17"/>
      <c r="F53" s="17"/>
      <c r="G53" s="14"/>
      <c r="H53" s="18"/>
      <c r="I53" s="14"/>
      <c r="J53" s="1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7"/>
      <c r="AC53" s="19"/>
      <c r="AD53" s="19"/>
      <c r="AE53" s="16"/>
      <c r="AF53" s="20"/>
      <c r="AG53" s="16"/>
      <c r="AH53" s="21"/>
      <c r="AI53" s="22"/>
      <c r="AJ53" s="22"/>
      <c r="AK53" s="16"/>
      <c r="AL53" s="16"/>
    </row>
    <row r="54" spans="1:38" x14ac:dyDescent="0.4">
      <c r="A54" s="3">
        <v>44067</v>
      </c>
      <c r="B54" s="2">
        <v>60</v>
      </c>
      <c r="C54" s="12">
        <f t="shared" si="3"/>
        <v>6114</v>
      </c>
      <c r="D54" s="25">
        <f t="shared" si="1"/>
        <v>985</v>
      </c>
      <c r="E54" s="17"/>
      <c r="F54" s="17"/>
      <c r="G54" s="14"/>
      <c r="H54" s="18"/>
      <c r="I54" s="14"/>
      <c r="J54" s="1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7"/>
      <c r="AC54" s="19"/>
      <c r="AD54" s="19"/>
      <c r="AE54" s="16"/>
      <c r="AF54" s="20"/>
      <c r="AG54" s="16"/>
      <c r="AH54" s="21"/>
      <c r="AI54" s="22"/>
      <c r="AJ54" s="22"/>
      <c r="AK54" s="16"/>
      <c r="AL54" s="16"/>
    </row>
    <row r="55" spans="1:38" x14ac:dyDescent="0.4">
      <c r="A55" s="3">
        <v>44068</v>
      </c>
      <c r="B55" s="2">
        <v>119</v>
      </c>
      <c r="C55" s="12">
        <f t="shared" si="3"/>
        <v>6233</v>
      </c>
      <c r="D55" s="25">
        <f t="shared" si="1"/>
        <v>919</v>
      </c>
      <c r="E55" s="17"/>
      <c r="F55" s="17"/>
      <c r="G55" s="14"/>
      <c r="H55" s="18"/>
      <c r="I55" s="14"/>
      <c r="J55" s="1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7"/>
      <c r="AC55" s="19"/>
      <c r="AD55" s="19"/>
      <c r="AE55" s="16"/>
      <c r="AF55" s="20"/>
      <c r="AG55" s="16"/>
      <c r="AH55" s="21"/>
      <c r="AI55" s="22"/>
      <c r="AJ55" s="22"/>
      <c r="AK55" s="23"/>
      <c r="AL55" s="16"/>
    </row>
    <row r="56" spans="1:38" x14ac:dyDescent="0.4">
      <c r="A56" s="3">
        <v>44069</v>
      </c>
      <c r="B56" s="2">
        <v>119</v>
      </c>
      <c r="C56" s="12">
        <f t="shared" si="3"/>
        <v>6352</v>
      </c>
      <c r="D56" s="25">
        <f t="shared" si="1"/>
        <v>851</v>
      </c>
      <c r="E56" s="17"/>
      <c r="F56" s="17"/>
      <c r="G56" s="14"/>
      <c r="H56" s="18"/>
      <c r="I56" s="14"/>
      <c r="J56" s="17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7"/>
      <c r="AC56" s="19"/>
      <c r="AD56" s="19"/>
      <c r="AE56" s="16"/>
      <c r="AF56" s="20"/>
      <c r="AG56" s="16"/>
      <c r="AH56" s="21"/>
      <c r="AI56" s="22"/>
      <c r="AJ56" s="22"/>
      <c r="AK56" s="23"/>
      <c r="AL56" s="16"/>
    </row>
    <row r="57" spans="1:38" x14ac:dyDescent="0.4">
      <c r="A57" s="3">
        <v>44070</v>
      </c>
      <c r="B57" s="2">
        <v>94</v>
      </c>
      <c r="C57" s="12">
        <f t="shared" si="3"/>
        <v>6446</v>
      </c>
      <c r="D57" s="25">
        <f t="shared" si="1"/>
        <v>813</v>
      </c>
      <c r="E57" s="17"/>
      <c r="F57" s="17"/>
      <c r="G57" s="14"/>
      <c r="H57" s="18"/>
      <c r="I57" s="14"/>
      <c r="J57" s="17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7"/>
      <c r="AC57" s="19"/>
      <c r="AD57" s="19"/>
      <c r="AE57" s="16"/>
      <c r="AF57" s="20"/>
      <c r="AG57" s="16"/>
      <c r="AH57" s="21"/>
      <c r="AI57" s="22"/>
      <c r="AJ57" s="22"/>
      <c r="AK57" s="16"/>
      <c r="AL57" s="16"/>
    </row>
    <row r="58" spans="1:38" x14ac:dyDescent="0.4">
      <c r="A58" s="3">
        <v>44071</v>
      </c>
      <c r="B58" s="2">
        <v>106</v>
      </c>
      <c r="C58" s="12">
        <f t="shared" si="3"/>
        <v>6552</v>
      </c>
      <c r="D58" s="25">
        <f t="shared" si="1"/>
        <v>753</v>
      </c>
      <c r="E58" s="17"/>
      <c r="F58" s="17"/>
      <c r="G58" s="14"/>
      <c r="H58" s="18"/>
      <c r="I58" s="14"/>
      <c r="J58" s="17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7"/>
      <c r="AC58" s="19"/>
      <c r="AD58" s="19"/>
      <c r="AE58" s="16"/>
      <c r="AF58" s="20"/>
      <c r="AG58" s="16"/>
      <c r="AH58" s="21"/>
      <c r="AI58" s="22"/>
      <c r="AJ58" s="22"/>
      <c r="AK58" s="16"/>
      <c r="AL58" s="16"/>
    </row>
    <row r="59" spans="1:38" x14ac:dyDescent="0.4">
      <c r="A59" s="3">
        <v>44072</v>
      </c>
      <c r="B59" s="2">
        <v>90</v>
      </c>
      <c r="C59" s="12">
        <f t="shared" si="3"/>
        <v>6642</v>
      </c>
      <c r="D59" s="25">
        <f t="shared" si="1"/>
        <v>709</v>
      </c>
      <c r="E59" s="17"/>
      <c r="F59" s="17"/>
      <c r="G59" s="14"/>
      <c r="H59" s="18"/>
      <c r="I59" s="14"/>
      <c r="J59" s="1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7"/>
      <c r="AC59" s="19"/>
      <c r="AD59" s="19"/>
      <c r="AE59" s="16"/>
      <c r="AF59" s="20"/>
      <c r="AG59" s="16"/>
      <c r="AH59" s="21"/>
      <c r="AI59" s="22"/>
      <c r="AJ59" s="22"/>
      <c r="AK59" s="16"/>
      <c r="AL59" s="16"/>
    </row>
    <row r="60" spans="1:38" x14ac:dyDescent="0.4">
      <c r="A60" s="3">
        <v>44073</v>
      </c>
      <c r="B60" s="2">
        <v>62</v>
      </c>
      <c r="C60" s="12">
        <f t="shared" si="3"/>
        <v>6704</v>
      </c>
      <c r="D60" s="25">
        <f t="shared" ref="D60:D63" si="4">SUM(B54:B60)</f>
        <v>650</v>
      </c>
      <c r="E60" s="17"/>
      <c r="F60" s="17"/>
      <c r="G60" s="14"/>
      <c r="H60" s="18"/>
      <c r="I60" s="14"/>
      <c r="J60" s="1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7"/>
      <c r="AC60" s="19"/>
      <c r="AD60" s="19"/>
      <c r="AE60" s="16"/>
      <c r="AF60" s="20"/>
      <c r="AG60" s="16"/>
      <c r="AH60" s="21"/>
      <c r="AI60" s="22"/>
      <c r="AJ60" s="22"/>
      <c r="AK60" s="16"/>
      <c r="AL60" s="16"/>
    </row>
    <row r="61" spans="1:38" x14ac:dyDescent="0.4">
      <c r="A61" s="3">
        <v>44074</v>
      </c>
      <c r="B61" s="2">
        <v>53</v>
      </c>
      <c r="C61" s="12">
        <f t="shared" si="3"/>
        <v>6757</v>
      </c>
      <c r="D61" s="25">
        <f t="shared" si="4"/>
        <v>643</v>
      </c>
      <c r="E61" s="17"/>
      <c r="F61" s="17"/>
      <c r="G61" s="14"/>
      <c r="H61" s="18"/>
      <c r="I61" s="14"/>
      <c r="J61" s="1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7"/>
      <c r="AC61" s="19"/>
      <c r="AD61" s="19"/>
      <c r="AE61" s="16"/>
      <c r="AF61" s="20"/>
      <c r="AG61" s="16"/>
      <c r="AH61" s="21"/>
      <c r="AI61" s="22"/>
      <c r="AJ61" s="22"/>
      <c r="AK61" s="23"/>
      <c r="AL61" s="16"/>
    </row>
    <row r="62" spans="1:38" x14ac:dyDescent="0.4">
      <c r="A62" s="3">
        <v>44075</v>
      </c>
      <c r="B62" s="2">
        <v>114</v>
      </c>
      <c r="C62" s="12">
        <f t="shared" si="3"/>
        <v>6871</v>
      </c>
      <c r="D62" s="25">
        <f t="shared" si="4"/>
        <v>638</v>
      </c>
      <c r="E62" s="17"/>
      <c r="F62" s="17"/>
      <c r="G62" s="14"/>
      <c r="H62" s="18"/>
      <c r="I62" s="14"/>
      <c r="J62" s="1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7"/>
      <c r="AC62" s="19"/>
      <c r="AD62" s="19"/>
      <c r="AE62" s="16"/>
      <c r="AF62" s="20"/>
      <c r="AG62" s="16"/>
      <c r="AH62" s="21"/>
      <c r="AI62" s="22"/>
      <c r="AJ62" s="22"/>
      <c r="AK62" s="16"/>
      <c r="AL62" s="16"/>
    </row>
    <row r="63" spans="1:38" x14ac:dyDescent="0.4">
      <c r="A63" s="3">
        <v>44076</v>
      </c>
      <c r="B63" s="2">
        <v>96</v>
      </c>
      <c r="C63" s="12">
        <f t="shared" si="3"/>
        <v>6967</v>
      </c>
      <c r="D63" s="25">
        <f t="shared" si="4"/>
        <v>615</v>
      </c>
      <c r="E63" s="17"/>
      <c r="F63" s="17"/>
      <c r="G63" s="14"/>
      <c r="H63" s="18"/>
      <c r="I63" s="14"/>
      <c r="J63" s="17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7"/>
      <c r="AC63" s="19"/>
      <c r="AD63" s="19"/>
      <c r="AE63" s="16"/>
      <c r="AF63" s="20"/>
      <c r="AG63" s="16"/>
      <c r="AH63" s="21"/>
      <c r="AI63" s="22"/>
      <c r="AJ63" s="22"/>
      <c r="AK63" s="23"/>
      <c r="AL63" s="16"/>
    </row>
    <row r="64" spans="1:38" x14ac:dyDescent="0.4">
      <c r="A64" s="3">
        <v>44077</v>
      </c>
      <c r="B64" s="2">
        <v>74</v>
      </c>
      <c r="C64" s="12">
        <f t="shared" ref="C64" si="5">C63+B64</f>
        <v>7041</v>
      </c>
      <c r="D64" s="25">
        <f t="shared" ref="D64" si="6">SUM(B58:B64)</f>
        <v>595</v>
      </c>
      <c r="E64" s="17"/>
      <c r="F64" s="17"/>
      <c r="G64" s="16"/>
      <c r="H64" s="16"/>
      <c r="I64" s="14"/>
      <c r="J64" s="1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6"/>
      <c r="AC64" s="16"/>
      <c r="AD64" s="16"/>
      <c r="AE64" s="16"/>
      <c r="AF64" s="20"/>
      <c r="AG64" s="16"/>
      <c r="AH64" s="21"/>
      <c r="AI64" s="22"/>
      <c r="AJ64" s="22"/>
      <c r="AK64" s="16"/>
      <c r="AL64" s="16"/>
    </row>
    <row r="65" spans="1:38" x14ac:dyDescent="0.4">
      <c r="A65" s="3">
        <v>44078</v>
      </c>
      <c r="B65" s="2">
        <v>74</v>
      </c>
      <c r="C65" s="12">
        <f t="shared" ref="C65" si="7">C64+B65</f>
        <v>7115</v>
      </c>
      <c r="D65" s="25">
        <f t="shared" ref="D65" si="8">SUM(B59:B65)</f>
        <v>563</v>
      </c>
      <c r="E65" s="17"/>
      <c r="F65" s="17"/>
      <c r="G65" s="16"/>
      <c r="H65" s="16"/>
      <c r="I65" s="14"/>
      <c r="J65" s="17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6"/>
      <c r="AC65" s="16"/>
      <c r="AD65" s="16"/>
      <c r="AE65" s="16"/>
      <c r="AF65" s="20"/>
      <c r="AG65" s="16"/>
      <c r="AH65" s="21"/>
      <c r="AI65" s="22"/>
      <c r="AJ65" s="22"/>
      <c r="AK65" s="16"/>
      <c r="AL65" s="16"/>
    </row>
    <row r="66" spans="1:38" x14ac:dyDescent="0.4">
      <c r="A66" s="3">
        <v>44079</v>
      </c>
      <c r="B66" s="2">
        <v>76</v>
      </c>
      <c r="C66" s="12">
        <f t="shared" ref="C66" si="9">C65+B66</f>
        <v>7191</v>
      </c>
      <c r="D66" s="25">
        <f t="shared" ref="D66" si="10">SUM(B60:B66)</f>
        <v>549</v>
      </c>
      <c r="E66" s="17"/>
      <c r="F66" s="17"/>
      <c r="G66" s="16"/>
      <c r="H66" s="16"/>
      <c r="I66" s="14"/>
      <c r="J66" s="17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6"/>
      <c r="AC66" s="16"/>
      <c r="AD66" s="16"/>
      <c r="AE66" s="16"/>
      <c r="AF66" s="20"/>
      <c r="AG66" s="16"/>
      <c r="AH66" s="21"/>
      <c r="AI66" s="22"/>
      <c r="AJ66" s="22"/>
      <c r="AK66" s="16"/>
      <c r="AL66" s="16"/>
    </row>
    <row r="67" spans="1:38" x14ac:dyDescent="0.4">
      <c r="A67" s="3">
        <v>44080</v>
      </c>
      <c r="B67" s="2">
        <v>67</v>
      </c>
      <c r="C67" s="12">
        <f t="shared" ref="C67" si="11">C66+B67</f>
        <v>7258</v>
      </c>
      <c r="D67" s="25">
        <f t="shared" ref="D67" si="12">SUM(B61:B67)</f>
        <v>554</v>
      </c>
      <c r="E67" s="17"/>
      <c r="F67" s="17"/>
      <c r="G67" s="16"/>
      <c r="H67" s="16"/>
      <c r="I67" s="14"/>
      <c r="J67" s="17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6"/>
      <c r="AC67" s="16"/>
      <c r="AD67" s="16"/>
      <c r="AE67" s="16"/>
      <c r="AF67" s="20"/>
      <c r="AG67" s="16"/>
      <c r="AH67" s="21"/>
      <c r="AI67" s="22"/>
      <c r="AJ67" s="22"/>
      <c r="AK67" s="16"/>
      <c r="AL67" s="16"/>
    </row>
    <row r="68" spans="1:38" x14ac:dyDescent="0.4">
      <c r="A68" s="3">
        <v>44081</v>
      </c>
      <c r="B68" s="2">
        <v>45</v>
      </c>
      <c r="C68" s="12">
        <f t="shared" ref="C68" si="13">C67+B68</f>
        <v>7303</v>
      </c>
      <c r="D68" s="25">
        <f t="shared" ref="D68" si="14">SUM(B62:B68)</f>
        <v>546</v>
      </c>
      <c r="E68" s="17"/>
      <c r="F68" s="17"/>
      <c r="G68" s="16"/>
      <c r="H68" s="16"/>
      <c r="I68" s="14"/>
      <c r="J68" s="17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6"/>
      <c r="AC68" s="16"/>
      <c r="AD68" s="16"/>
      <c r="AE68" s="16"/>
      <c r="AF68" s="20"/>
      <c r="AG68" s="16"/>
      <c r="AH68" s="21"/>
      <c r="AI68" s="22"/>
      <c r="AJ68" s="22"/>
      <c r="AK68" s="16"/>
      <c r="AL68" s="16"/>
    </row>
    <row r="69" spans="1:38" x14ac:dyDescent="0.4">
      <c r="A69" s="3">
        <v>44082</v>
      </c>
      <c r="B69" s="2">
        <v>81</v>
      </c>
      <c r="C69" s="12">
        <f t="shared" ref="C69" si="15">C68+B69</f>
        <v>7384</v>
      </c>
      <c r="D69" s="25">
        <f t="shared" ref="D69" si="16">SUM(B63:B69)</f>
        <v>513</v>
      </c>
      <c r="E69" s="17"/>
      <c r="F69" s="17"/>
      <c r="G69" s="16"/>
      <c r="H69" s="16"/>
      <c r="I69" s="14"/>
      <c r="J69" s="17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6"/>
      <c r="AC69" s="16"/>
      <c r="AD69" s="16"/>
      <c r="AE69" s="16"/>
      <c r="AF69" s="20"/>
      <c r="AG69" s="16"/>
      <c r="AH69" s="21"/>
      <c r="AI69" s="22"/>
      <c r="AJ69" s="22"/>
      <c r="AK69" s="16"/>
      <c r="AL69" s="16"/>
    </row>
    <row r="70" spans="1:38" x14ac:dyDescent="0.4">
      <c r="A70" s="3">
        <v>44083</v>
      </c>
      <c r="B70" s="2">
        <v>63</v>
      </c>
      <c r="C70" s="12">
        <f t="shared" ref="C70" si="17">C69+B70</f>
        <v>7447</v>
      </c>
      <c r="D70" s="25">
        <f t="shared" ref="D70" si="18">SUM(B64:B70)</f>
        <v>480</v>
      </c>
      <c r="E70" s="17"/>
      <c r="F70" s="17"/>
      <c r="G70" s="16"/>
      <c r="H70" s="16"/>
      <c r="I70" s="14"/>
      <c r="J70" s="17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6"/>
      <c r="AC70" s="16"/>
      <c r="AD70" s="16"/>
      <c r="AE70" s="16"/>
      <c r="AF70" s="20"/>
      <c r="AG70" s="16"/>
      <c r="AH70" s="21"/>
      <c r="AI70" s="22"/>
      <c r="AJ70" s="22"/>
      <c r="AK70" s="16"/>
      <c r="AL70" s="16"/>
    </row>
    <row r="71" spans="1:38" x14ac:dyDescent="0.4">
      <c r="A71" s="3">
        <v>44084</v>
      </c>
      <c r="B71" s="2">
        <v>92</v>
      </c>
      <c r="C71" s="12">
        <f t="shared" ref="C71" si="19">C70+B71</f>
        <v>7539</v>
      </c>
      <c r="D71" s="25">
        <f t="shared" ref="D71" si="20">SUM(B65:B71)</f>
        <v>498</v>
      </c>
      <c r="E71" s="17"/>
      <c r="F71" s="17"/>
      <c r="G71" s="16"/>
      <c r="H71" s="16"/>
      <c r="I71" s="14"/>
      <c r="J71" s="17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6"/>
      <c r="AC71" s="16"/>
      <c r="AD71" s="16"/>
      <c r="AE71" s="16"/>
      <c r="AF71" s="20"/>
      <c r="AG71" s="16"/>
      <c r="AH71" s="21"/>
      <c r="AI71" s="22"/>
      <c r="AJ71" s="22"/>
      <c r="AK71" s="16"/>
      <c r="AL71" s="16"/>
    </row>
    <row r="72" spans="1:38" x14ac:dyDescent="0.4">
      <c r="A72" s="3">
        <v>44085</v>
      </c>
      <c r="B72" s="2">
        <v>120</v>
      </c>
      <c r="C72" s="12">
        <f t="shared" ref="C72" si="21">C71+B72</f>
        <v>7659</v>
      </c>
      <c r="D72" s="25">
        <f t="shared" ref="D72" si="22">SUM(B66:B72)</f>
        <v>544</v>
      </c>
      <c r="E72" s="17"/>
      <c r="F72" s="17"/>
      <c r="G72" s="16"/>
      <c r="H72" s="16"/>
      <c r="I72" s="14"/>
      <c r="J72" s="17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6"/>
      <c r="AC72" s="16"/>
      <c r="AD72" s="16"/>
      <c r="AE72" s="16"/>
      <c r="AF72" s="20"/>
      <c r="AG72" s="16"/>
      <c r="AH72" s="21"/>
      <c r="AI72" s="22"/>
      <c r="AJ72" s="22"/>
      <c r="AK72" s="16"/>
      <c r="AL72" s="16"/>
    </row>
    <row r="73" spans="1:38" x14ac:dyDescent="0.4">
      <c r="A73" s="3">
        <v>44086</v>
      </c>
      <c r="B73" s="2">
        <v>83</v>
      </c>
      <c r="C73" s="12">
        <f t="shared" ref="C73" si="23">C72+B73</f>
        <v>7742</v>
      </c>
      <c r="D73" s="25">
        <f t="shared" ref="D73" si="24">SUM(B67:B73)</f>
        <v>551</v>
      </c>
      <c r="E73" s="17"/>
      <c r="F73" s="17"/>
      <c r="G73" s="16"/>
      <c r="H73" s="16"/>
      <c r="I73" s="14"/>
      <c r="J73" s="17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6"/>
      <c r="AC73" s="16"/>
      <c r="AD73" s="16"/>
      <c r="AE73" s="16"/>
      <c r="AF73" s="20"/>
      <c r="AG73" s="16"/>
      <c r="AH73" s="21"/>
      <c r="AI73" s="22"/>
      <c r="AJ73" s="22"/>
      <c r="AK73" s="16"/>
      <c r="AL73" s="16"/>
    </row>
    <row r="74" spans="1:38" x14ac:dyDescent="0.4">
      <c r="A74" s="3">
        <v>44087</v>
      </c>
      <c r="B74" s="2">
        <v>77</v>
      </c>
      <c r="C74" s="12">
        <f t="shared" ref="C74" si="25">C73+B74</f>
        <v>7819</v>
      </c>
      <c r="D74" s="25">
        <f t="shared" ref="D74" si="26">SUM(B68:B74)</f>
        <v>561</v>
      </c>
      <c r="E74" s="17"/>
      <c r="F74" s="17"/>
      <c r="G74" s="16"/>
      <c r="H74" s="16"/>
      <c r="I74" s="14"/>
      <c r="J74" s="17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6"/>
      <c r="AC74" s="16"/>
      <c r="AD74" s="16"/>
      <c r="AE74" s="16"/>
      <c r="AF74" s="20"/>
      <c r="AG74" s="16"/>
      <c r="AH74" s="21"/>
      <c r="AI74" s="22"/>
      <c r="AJ74" s="22"/>
      <c r="AK74" s="16"/>
      <c r="AL74" s="16"/>
    </row>
    <row r="75" spans="1:38" x14ac:dyDescent="0.4">
      <c r="A75" s="3">
        <v>44088</v>
      </c>
      <c r="B75" s="2">
        <v>32</v>
      </c>
      <c r="C75" s="12">
        <f t="shared" ref="C75" si="27">C74+B75</f>
        <v>7851</v>
      </c>
      <c r="D75" s="25">
        <f t="shared" ref="D75" si="28">SUM(B69:B75)</f>
        <v>548</v>
      </c>
      <c r="E75" s="17"/>
      <c r="F75" s="17"/>
      <c r="G75" s="16"/>
      <c r="H75" s="16"/>
      <c r="I75" s="14"/>
      <c r="J75" s="17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6"/>
      <c r="AC75" s="16"/>
      <c r="AD75" s="16"/>
      <c r="AE75" s="16"/>
      <c r="AF75" s="20"/>
      <c r="AG75" s="16"/>
      <c r="AH75" s="21"/>
      <c r="AI75" s="22"/>
      <c r="AJ75" s="22"/>
      <c r="AK75" s="16"/>
      <c r="AL75" s="16"/>
    </row>
    <row r="76" spans="1:38" x14ac:dyDescent="0.4">
      <c r="A76" s="3">
        <v>44089</v>
      </c>
      <c r="B76" s="2">
        <v>89</v>
      </c>
      <c r="C76" s="12">
        <f t="shared" ref="C76" si="29">C75+B76</f>
        <v>7940</v>
      </c>
      <c r="D76" s="25">
        <f t="shared" ref="D76" si="30">SUM(B70:B76)</f>
        <v>556</v>
      </c>
      <c r="E76" s="17"/>
      <c r="F76" s="17"/>
      <c r="G76" s="16"/>
      <c r="H76" s="16"/>
      <c r="I76" s="14"/>
      <c r="J76" s="17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6"/>
      <c r="AC76" s="16"/>
      <c r="AD76" s="16"/>
      <c r="AE76" s="16"/>
      <c r="AF76" s="20"/>
      <c r="AG76" s="16"/>
      <c r="AH76" s="21"/>
      <c r="AI76" s="22"/>
      <c r="AJ76" s="22"/>
      <c r="AK76" s="16"/>
      <c r="AL76" s="16"/>
    </row>
    <row r="77" spans="1:38" x14ac:dyDescent="0.4">
      <c r="A77" s="3">
        <v>44090</v>
      </c>
      <c r="B77" s="2">
        <v>78</v>
      </c>
      <c r="C77" s="12">
        <f t="shared" ref="C77" si="31">C76+B77</f>
        <v>8018</v>
      </c>
      <c r="D77" s="25">
        <f t="shared" ref="D77" si="32">SUM(B71:B77)</f>
        <v>571</v>
      </c>
      <c r="E77" s="17"/>
      <c r="F77" s="17"/>
      <c r="G77" s="16"/>
      <c r="H77" s="16"/>
      <c r="I77" s="14"/>
      <c r="J77" s="1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6"/>
      <c r="AC77" s="16"/>
      <c r="AD77" s="16"/>
      <c r="AE77" s="16"/>
      <c r="AF77" s="20"/>
      <c r="AG77" s="16"/>
      <c r="AH77" s="21"/>
      <c r="AI77" s="22"/>
      <c r="AJ77" s="22"/>
      <c r="AK77" s="16"/>
      <c r="AL77" s="16"/>
    </row>
    <row r="78" spans="1:38" x14ac:dyDescent="0.4">
      <c r="A78" s="3">
        <v>44091</v>
      </c>
      <c r="B78" s="2">
        <v>57</v>
      </c>
      <c r="C78" s="12">
        <f t="shared" ref="C78" si="33">C77+B78</f>
        <v>8075</v>
      </c>
      <c r="D78" s="25">
        <f t="shared" ref="D78" si="34">SUM(B72:B78)</f>
        <v>536</v>
      </c>
      <c r="E78" s="17"/>
      <c r="F78" s="17"/>
      <c r="G78" s="16"/>
      <c r="H78" s="16"/>
      <c r="I78" s="14"/>
      <c r="J78" s="1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6"/>
      <c r="AC78" s="16"/>
      <c r="AD78" s="16"/>
      <c r="AE78" s="16"/>
      <c r="AF78" s="20"/>
      <c r="AG78" s="16"/>
      <c r="AH78" s="21"/>
      <c r="AI78" s="22"/>
      <c r="AJ78" s="22"/>
      <c r="AK78" s="16"/>
      <c r="AL78" s="16"/>
    </row>
    <row r="79" spans="1:38" x14ac:dyDescent="0.4">
      <c r="A79" s="3">
        <v>44092</v>
      </c>
      <c r="B79" s="2">
        <v>60</v>
      </c>
      <c r="C79" s="12">
        <f t="shared" ref="C79" si="35">C78+B79</f>
        <v>8135</v>
      </c>
      <c r="D79" s="25">
        <f t="shared" ref="D79" si="36">SUM(B73:B79)</f>
        <v>476</v>
      </c>
      <c r="E79" s="17"/>
      <c r="F79" s="17"/>
      <c r="G79" s="16"/>
      <c r="H79" s="16"/>
      <c r="I79" s="14"/>
      <c r="J79" s="17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6"/>
      <c r="AC79" s="16"/>
      <c r="AD79" s="16"/>
      <c r="AE79" s="16"/>
      <c r="AF79" s="20"/>
      <c r="AG79" s="16"/>
      <c r="AH79" s="21"/>
      <c r="AI79" s="22"/>
      <c r="AJ79" s="22"/>
      <c r="AK79" s="16"/>
      <c r="AL79" s="16"/>
    </row>
    <row r="80" spans="1:38" x14ac:dyDescent="0.4">
      <c r="A80" s="3">
        <v>44093</v>
      </c>
      <c r="B80" s="2">
        <v>81</v>
      </c>
      <c r="C80" s="12">
        <f t="shared" ref="C80" si="37">C79+B80</f>
        <v>8216</v>
      </c>
      <c r="D80" s="25">
        <f t="shared" ref="D80" si="38">SUM(B74:B80)</f>
        <v>474</v>
      </c>
      <c r="E80" s="17"/>
      <c r="F80" s="17"/>
      <c r="G80" s="16"/>
      <c r="H80" s="16"/>
      <c r="I80" s="14"/>
      <c r="J80" s="17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6"/>
      <c r="AC80" s="16"/>
      <c r="AD80" s="16"/>
      <c r="AE80" s="16"/>
      <c r="AF80" s="20"/>
      <c r="AG80" s="16"/>
      <c r="AH80" s="21"/>
      <c r="AI80" s="22"/>
      <c r="AJ80" s="22"/>
      <c r="AK80" s="16"/>
      <c r="AL80" s="16"/>
    </row>
    <row r="81" spans="1:38" x14ac:dyDescent="0.4">
      <c r="A81" s="3">
        <v>44094</v>
      </c>
      <c r="B81" s="2">
        <v>59</v>
      </c>
      <c r="C81" s="12">
        <f t="shared" ref="C81" si="39">C80+B81</f>
        <v>8275</v>
      </c>
      <c r="D81" s="25">
        <f t="shared" ref="D81" si="40">SUM(B75:B81)</f>
        <v>456</v>
      </c>
      <c r="E81" s="17"/>
      <c r="F81" s="17"/>
      <c r="G81" s="16"/>
      <c r="H81" s="16"/>
      <c r="I81" s="14"/>
      <c r="J81" s="17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6"/>
      <c r="AC81" s="16"/>
      <c r="AD81" s="16"/>
      <c r="AE81" s="16"/>
      <c r="AF81" s="20"/>
      <c r="AG81" s="16"/>
      <c r="AH81" s="21"/>
      <c r="AI81" s="22"/>
      <c r="AJ81" s="22"/>
      <c r="AK81" s="16"/>
      <c r="AL81" s="16"/>
    </row>
    <row r="82" spans="1:38" x14ac:dyDescent="0.4">
      <c r="A82" s="3">
        <v>44095</v>
      </c>
      <c r="B82" s="2">
        <v>39</v>
      </c>
      <c r="C82" s="12">
        <f t="shared" ref="C82" si="41">C81+B82</f>
        <v>8314</v>
      </c>
      <c r="D82" s="25">
        <f t="shared" ref="D82" si="42">SUM(B76:B82)</f>
        <v>463</v>
      </c>
      <c r="E82" s="17"/>
      <c r="F82" s="17"/>
      <c r="G82" s="16"/>
      <c r="H82" s="16"/>
      <c r="I82" s="14"/>
      <c r="J82" s="17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6"/>
      <c r="AC82" s="16"/>
      <c r="AD82" s="16"/>
      <c r="AE82" s="16"/>
      <c r="AF82" s="20"/>
      <c r="AG82" s="16"/>
      <c r="AH82" s="21"/>
      <c r="AI82" s="22"/>
      <c r="AJ82" s="22"/>
      <c r="AK82" s="16"/>
      <c r="AL82" s="16"/>
    </row>
    <row r="83" spans="1:38" x14ac:dyDescent="0.4">
      <c r="A83" s="3">
        <v>44096</v>
      </c>
      <c r="B83" s="2">
        <v>67</v>
      </c>
      <c r="C83" s="12">
        <f t="shared" ref="C83" si="43">C82+B83</f>
        <v>8381</v>
      </c>
      <c r="D83" s="25">
        <f t="shared" ref="D83" si="44">SUM(B77:B83)</f>
        <v>441</v>
      </c>
      <c r="E83" s="17"/>
      <c r="F83" s="17"/>
      <c r="G83" s="16"/>
      <c r="H83" s="16"/>
      <c r="I83" s="14"/>
      <c r="J83" s="17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6"/>
      <c r="AC83" s="16"/>
      <c r="AD83" s="16"/>
      <c r="AE83" s="16"/>
      <c r="AF83" s="20"/>
      <c r="AG83" s="16"/>
      <c r="AH83" s="21"/>
      <c r="AI83" s="22"/>
      <c r="AJ83" s="22"/>
      <c r="AK83" s="16"/>
      <c r="AL83" s="16"/>
    </row>
    <row r="84" spans="1:38" x14ac:dyDescent="0.4">
      <c r="A84" s="3">
        <v>44097</v>
      </c>
      <c r="B84" s="2">
        <v>39</v>
      </c>
      <c r="C84" s="12">
        <f t="shared" ref="C84" si="45">C83+B84</f>
        <v>8420</v>
      </c>
      <c r="D84" s="25">
        <f t="shared" ref="D84" si="46">SUM(B78:B84)</f>
        <v>402</v>
      </c>
      <c r="E84" s="17"/>
      <c r="F84" s="17"/>
      <c r="G84" s="16"/>
      <c r="H84" s="16"/>
      <c r="I84" s="14"/>
      <c r="J84" s="17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6"/>
      <c r="AC84" s="16"/>
      <c r="AD84" s="16"/>
      <c r="AE84" s="16"/>
      <c r="AF84" s="20"/>
      <c r="AG84" s="16"/>
      <c r="AH84" s="16"/>
      <c r="AI84" s="16"/>
      <c r="AJ84" s="16"/>
      <c r="AK84" s="16"/>
      <c r="AL84" s="16"/>
    </row>
    <row r="85" spans="1:38" x14ac:dyDescent="0.4">
      <c r="A85" s="3">
        <v>44098</v>
      </c>
      <c r="B85" s="2">
        <v>66</v>
      </c>
      <c r="C85" s="12">
        <f t="shared" ref="C85" si="47">C84+B85</f>
        <v>8486</v>
      </c>
      <c r="D85" s="25">
        <f t="shared" ref="D85" si="48">SUM(B79:B85)</f>
        <v>411</v>
      </c>
      <c r="E85" s="17"/>
      <c r="F85" s="17"/>
      <c r="G85" s="16"/>
      <c r="H85" s="16"/>
      <c r="I85" s="14"/>
      <c r="J85" s="17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6"/>
      <c r="AC85" s="16"/>
      <c r="AD85" s="16"/>
      <c r="AE85" s="16"/>
      <c r="AF85" s="20"/>
      <c r="AG85" s="16"/>
      <c r="AH85" s="16"/>
      <c r="AI85" s="16"/>
      <c r="AJ85" s="16"/>
      <c r="AK85" s="16"/>
      <c r="AL85" s="16"/>
    </row>
    <row r="86" spans="1:38" x14ac:dyDescent="0.4">
      <c r="A86" s="3">
        <v>44099</v>
      </c>
      <c r="B86" s="2">
        <v>62</v>
      </c>
      <c r="C86" s="12">
        <f t="shared" ref="C86" si="49">C85+B86</f>
        <v>8548</v>
      </c>
      <c r="D86" s="25">
        <f t="shared" ref="D86" si="50">SUM(B80:B86)</f>
        <v>413</v>
      </c>
      <c r="E86" s="17"/>
      <c r="F86" s="17"/>
      <c r="G86" s="16"/>
      <c r="H86" s="16"/>
      <c r="I86" s="14"/>
      <c r="J86" s="17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6"/>
      <c r="AC86" s="16"/>
      <c r="AD86" s="16"/>
      <c r="AE86" s="16"/>
      <c r="AF86" s="20"/>
      <c r="AG86" s="16"/>
      <c r="AH86" s="16"/>
      <c r="AI86" s="16"/>
      <c r="AJ86" s="16"/>
      <c r="AK86" s="16"/>
      <c r="AL86" s="16"/>
    </row>
    <row r="87" spans="1:38" x14ac:dyDescent="0.4">
      <c r="A87" s="3">
        <v>44100</v>
      </c>
      <c r="B87" s="2">
        <v>66</v>
      </c>
      <c r="C87" s="12">
        <f t="shared" ref="C87" si="51">C86+B87</f>
        <v>8614</v>
      </c>
      <c r="D87" s="25">
        <f t="shared" ref="D87" si="52">SUM(B81:B87)</f>
        <v>398</v>
      </c>
      <c r="E87" s="17"/>
      <c r="F87" s="17"/>
      <c r="G87" s="16"/>
      <c r="H87" s="16"/>
      <c r="I87" s="14"/>
      <c r="J87" s="17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6"/>
      <c r="AC87" s="16"/>
      <c r="AD87" s="16"/>
      <c r="AE87" s="16"/>
      <c r="AF87" s="20"/>
      <c r="AG87" s="16"/>
      <c r="AH87" s="16"/>
      <c r="AI87" s="16"/>
      <c r="AJ87" s="16"/>
      <c r="AK87" s="16"/>
      <c r="AL87" s="16"/>
    </row>
    <row r="88" spans="1:38" x14ac:dyDescent="0.4">
      <c r="A88" s="3">
        <v>44101</v>
      </c>
      <c r="B88" s="2">
        <v>48</v>
      </c>
      <c r="C88" s="12">
        <f t="shared" ref="C88" si="53">C87+B88</f>
        <v>8662</v>
      </c>
      <c r="D88" s="25">
        <f t="shared" ref="D88" si="54">SUM(B82:B88)</f>
        <v>387</v>
      </c>
      <c r="E88" s="17"/>
      <c r="F88" s="17"/>
      <c r="G88" s="16"/>
      <c r="H88" s="16"/>
      <c r="I88" s="14"/>
      <c r="J88" s="17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6"/>
      <c r="AC88" s="16"/>
      <c r="AD88" s="16"/>
      <c r="AE88" s="16"/>
      <c r="AF88" s="20"/>
      <c r="AG88" s="16"/>
      <c r="AH88" s="16"/>
      <c r="AI88" s="16"/>
      <c r="AJ88" s="16"/>
      <c r="AK88" s="16"/>
      <c r="AL88" s="16"/>
    </row>
    <row r="89" spans="1:38" x14ac:dyDescent="0.4">
      <c r="A89" s="3">
        <v>44102</v>
      </c>
      <c r="B89" s="2">
        <v>36</v>
      </c>
      <c r="C89" s="12">
        <f t="shared" ref="C89" si="55">C88+B89</f>
        <v>8698</v>
      </c>
      <c r="D89" s="25">
        <f t="shared" ref="D89" si="56">SUM(B83:B89)</f>
        <v>384</v>
      </c>
      <c r="E89" s="17"/>
      <c r="F89" s="17"/>
      <c r="G89" s="16"/>
      <c r="H89" s="16"/>
      <c r="I89" s="14"/>
      <c r="J89" s="17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6"/>
      <c r="AC89" s="16"/>
      <c r="AD89" s="16"/>
      <c r="AE89" s="16"/>
      <c r="AF89" s="20"/>
      <c r="AG89" s="16"/>
      <c r="AH89" s="16"/>
      <c r="AI89" s="16"/>
      <c r="AJ89" s="16"/>
      <c r="AK89" s="16"/>
      <c r="AL89" s="16"/>
    </row>
    <row r="90" spans="1:38" x14ac:dyDescent="0.4">
      <c r="A90" s="3">
        <v>44103</v>
      </c>
      <c r="B90" s="2">
        <v>51</v>
      </c>
      <c r="C90" s="12">
        <f t="shared" ref="C90" si="57">C89+B90</f>
        <v>8749</v>
      </c>
      <c r="D90" s="25">
        <f t="shared" ref="D90" si="58">SUM(B84:B90)</f>
        <v>368</v>
      </c>
      <c r="E90" s="17"/>
      <c r="F90" s="17"/>
      <c r="G90" s="16"/>
      <c r="H90" s="16"/>
      <c r="I90" s="14"/>
      <c r="J90" s="1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6"/>
      <c r="AC90" s="16"/>
      <c r="AD90" s="16"/>
      <c r="AE90" s="16"/>
      <c r="AF90" s="20"/>
      <c r="AG90" s="16"/>
      <c r="AH90" s="16"/>
      <c r="AI90" s="16"/>
      <c r="AJ90" s="16"/>
      <c r="AK90" s="16"/>
      <c r="AL90" s="16"/>
    </row>
    <row r="91" spans="1:38" x14ac:dyDescent="0.4">
      <c r="A91" s="3">
        <v>44104</v>
      </c>
      <c r="B91" s="2">
        <v>59</v>
      </c>
      <c r="C91" s="12">
        <f t="shared" ref="C91" si="59">C90+B91</f>
        <v>8808</v>
      </c>
      <c r="D91" s="25">
        <f t="shared" ref="D91" si="60">SUM(B85:B91)</f>
        <v>388</v>
      </c>
      <c r="E91" s="17"/>
      <c r="F91" s="17"/>
      <c r="G91" s="16"/>
      <c r="H91" s="16"/>
      <c r="I91" s="14"/>
      <c r="J91" s="17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6"/>
      <c r="AC91" s="16"/>
      <c r="AD91" s="16"/>
      <c r="AE91" s="16"/>
      <c r="AF91" s="20"/>
      <c r="AG91" s="16"/>
      <c r="AH91" s="16"/>
      <c r="AI91" s="16"/>
      <c r="AJ91" s="16"/>
      <c r="AK91" s="16"/>
      <c r="AL91" s="16"/>
    </row>
    <row r="92" spans="1:38" x14ac:dyDescent="0.4">
      <c r="A92" s="3">
        <v>44105</v>
      </c>
      <c r="B92" s="2">
        <v>76</v>
      </c>
      <c r="C92" s="12">
        <f t="shared" ref="C92" si="61">C91+B92</f>
        <v>8884</v>
      </c>
      <c r="D92" s="25">
        <f t="shared" ref="D92" si="62">SUM(B86:B92)</f>
        <v>398</v>
      </c>
      <c r="E92" s="17"/>
      <c r="F92" s="17"/>
      <c r="G92" s="16"/>
      <c r="H92" s="16"/>
      <c r="I92" s="14"/>
      <c r="J92" s="17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6"/>
      <c r="AC92" s="16"/>
      <c r="AD92" s="16"/>
      <c r="AE92" s="16"/>
      <c r="AF92" s="20"/>
      <c r="AG92" s="16"/>
      <c r="AH92" s="16"/>
      <c r="AI92" s="16"/>
      <c r="AJ92" s="16"/>
      <c r="AK92" s="16"/>
      <c r="AL92" s="16"/>
    </row>
    <row r="93" spans="1:38" x14ac:dyDescent="0.4">
      <c r="A93" s="3">
        <v>44106</v>
      </c>
      <c r="B93" s="2">
        <v>50</v>
      </c>
      <c r="C93" s="12">
        <f t="shared" ref="C93" si="63">C92+B93</f>
        <v>8934</v>
      </c>
      <c r="D93" s="25">
        <f t="shared" ref="D93" si="64">SUM(B87:B93)</f>
        <v>386</v>
      </c>
      <c r="E93" s="17"/>
      <c r="F93" s="17"/>
      <c r="G93" s="16"/>
      <c r="H93" s="16"/>
      <c r="I93" s="14"/>
      <c r="J93" s="17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6"/>
      <c r="AC93" s="16"/>
      <c r="AD93" s="16"/>
      <c r="AE93" s="16"/>
      <c r="AF93" s="20"/>
      <c r="AG93" s="16"/>
      <c r="AH93" s="16"/>
      <c r="AI93" s="16"/>
      <c r="AJ93" s="16"/>
      <c r="AK93" s="16"/>
      <c r="AL93" s="16"/>
    </row>
    <row r="94" spans="1:38" x14ac:dyDescent="0.4">
      <c r="A94" s="3">
        <v>44107</v>
      </c>
      <c r="B94" s="2">
        <v>51</v>
      </c>
      <c r="C94" s="12">
        <f t="shared" ref="C94" si="65">C93+B94</f>
        <v>8985</v>
      </c>
      <c r="D94" s="25">
        <f t="shared" ref="D94" si="66">SUM(B88:B94)</f>
        <v>371</v>
      </c>
      <c r="E94" s="17"/>
      <c r="F94" s="17"/>
      <c r="G94" s="16"/>
      <c r="H94" s="16"/>
      <c r="I94" s="14"/>
      <c r="J94" s="17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</row>
    <row r="95" spans="1:38" x14ac:dyDescent="0.4">
      <c r="A95" s="3">
        <v>44108</v>
      </c>
      <c r="B95" s="2">
        <v>39</v>
      </c>
      <c r="C95" s="12">
        <f t="shared" ref="C95" si="67">C94+B95</f>
        <v>9024</v>
      </c>
      <c r="D95" s="25">
        <f t="shared" ref="D95" si="68">SUM(B89:B95)</f>
        <v>362</v>
      </c>
      <c r="E95" s="17"/>
      <c r="F95" s="17"/>
      <c r="G95" s="16"/>
      <c r="H95" s="16"/>
      <c r="I95" s="14"/>
      <c r="J95" s="17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</row>
    <row r="96" spans="1:38" x14ac:dyDescent="0.4">
      <c r="A96" s="3">
        <v>44109</v>
      </c>
      <c r="B96" s="2">
        <v>31</v>
      </c>
      <c r="C96" s="12">
        <f t="shared" ref="C96" si="69">C95+B96</f>
        <v>9055</v>
      </c>
      <c r="D96" s="25">
        <f t="shared" ref="D96" si="70">SUM(B90:B96)</f>
        <v>357</v>
      </c>
      <c r="E96" s="17"/>
      <c r="F96" s="17"/>
      <c r="G96" s="16"/>
      <c r="H96" s="16"/>
      <c r="I96" s="14"/>
      <c r="J96" s="17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</row>
    <row r="97" spans="1:38" x14ac:dyDescent="0.4">
      <c r="A97" s="3">
        <v>44110</v>
      </c>
      <c r="B97" s="2">
        <v>59</v>
      </c>
      <c r="C97" s="12">
        <f t="shared" ref="C97" si="71">C96+B97</f>
        <v>9114</v>
      </c>
      <c r="D97" s="25">
        <f t="shared" ref="D97" si="72">SUM(B91:B97)</f>
        <v>365</v>
      </c>
      <c r="E97" s="17"/>
      <c r="F97" s="17"/>
      <c r="G97" s="16"/>
      <c r="H97" s="16"/>
      <c r="I97" s="14"/>
      <c r="J97" s="17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</row>
    <row r="98" spans="1:38" x14ac:dyDescent="0.4">
      <c r="A98" s="3">
        <v>44111</v>
      </c>
      <c r="B98" s="2">
        <v>51</v>
      </c>
      <c r="C98" s="12">
        <f t="shared" ref="C98" si="73">C97+B98</f>
        <v>9165</v>
      </c>
      <c r="D98" s="25">
        <f t="shared" ref="D98" si="74">SUM(B92:B98)</f>
        <v>357</v>
      </c>
      <c r="E98" s="17"/>
      <c r="F98" s="17"/>
      <c r="G98" s="16"/>
      <c r="H98" s="16"/>
      <c r="I98" s="14"/>
      <c r="J98" s="17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</row>
    <row r="99" spans="1:38" x14ac:dyDescent="0.4">
      <c r="A99" s="3">
        <v>44112</v>
      </c>
      <c r="B99" s="2">
        <v>49</v>
      </c>
      <c r="C99" s="12">
        <f t="shared" ref="C99" si="75">C98+B99</f>
        <v>9214</v>
      </c>
      <c r="D99" s="25">
        <f t="shared" ref="D99" si="76">SUM(B93:B99)</f>
        <v>330</v>
      </c>
      <c r="E99" s="17"/>
      <c r="F99" s="17"/>
      <c r="G99" s="16"/>
      <c r="H99" s="16"/>
      <c r="I99" s="14"/>
      <c r="J99" s="17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</row>
    <row r="100" spans="1:38" x14ac:dyDescent="0.4">
      <c r="A100" s="3">
        <v>44113</v>
      </c>
      <c r="B100" s="2">
        <v>58</v>
      </c>
      <c r="C100" s="12">
        <f t="shared" ref="C100" si="77">C99+B100</f>
        <v>9272</v>
      </c>
      <c r="D100" s="25">
        <f t="shared" ref="D100" si="78">SUM(B94:B100)</f>
        <v>338</v>
      </c>
      <c r="E100" s="17"/>
      <c r="F100" s="17"/>
      <c r="G100" s="16"/>
      <c r="H100" s="16"/>
      <c r="I100" s="14"/>
      <c r="J100" s="17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</row>
    <row r="101" spans="1:38" x14ac:dyDescent="0.4">
      <c r="A101" s="3">
        <v>44114</v>
      </c>
      <c r="B101" s="2">
        <v>52</v>
      </c>
      <c r="C101" s="12">
        <f t="shared" ref="C101" si="79">C100+B101</f>
        <v>9324</v>
      </c>
      <c r="D101" s="25">
        <f t="shared" ref="D101" si="80">SUM(B95:B101)</f>
        <v>339</v>
      </c>
      <c r="E101" s="17"/>
      <c r="F101" s="17"/>
      <c r="G101" s="16"/>
      <c r="H101" s="16"/>
      <c r="I101" s="14"/>
      <c r="J101" s="17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</row>
    <row r="102" spans="1:38" x14ac:dyDescent="0.4">
      <c r="A102" s="3">
        <v>44115</v>
      </c>
      <c r="B102" s="2">
        <v>45</v>
      </c>
      <c r="C102" s="12">
        <f t="shared" ref="C102" si="81">C101+B102</f>
        <v>9369</v>
      </c>
      <c r="D102" s="25">
        <f t="shared" ref="D102" si="82">SUM(B96:B102)</f>
        <v>345</v>
      </c>
      <c r="E102" s="17"/>
      <c r="F102" s="17"/>
      <c r="G102" s="16"/>
      <c r="H102" s="16"/>
      <c r="I102" s="14"/>
      <c r="J102" s="17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</row>
    <row r="103" spans="1:38" x14ac:dyDescent="0.4">
      <c r="A103" s="3">
        <v>44116</v>
      </c>
      <c r="B103" s="2"/>
      <c r="C103" s="13"/>
      <c r="D103" s="24"/>
      <c r="E103" s="17"/>
      <c r="F103" s="17"/>
      <c r="G103" s="16"/>
      <c r="H103" s="16"/>
      <c r="I103" s="14"/>
      <c r="J103" s="17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</row>
    <row r="104" spans="1:38" x14ac:dyDescent="0.4">
      <c r="A104" s="3">
        <v>44117</v>
      </c>
      <c r="B104" s="2"/>
      <c r="C104" s="13"/>
      <c r="D104" s="24"/>
      <c r="E104" s="17"/>
      <c r="F104" s="17"/>
      <c r="G104" s="16"/>
      <c r="H104" s="16"/>
      <c r="I104" s="14"/>
      <c r="J104" s="17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</row>
    <row r="105" spans="1:38" x14ac:dyDescent="0.4">
      <c r="A105" s="3">
        <v>44118</v>
      </c>
      <c r="B105" s="2"/>
      <c r="C105" s="13"/>
      <c r="D105" s="24"/>
      <c r="E105" s="17"/>
      <c r="F105" s="17"/>
      <c r="G105" s="16"/>
      <c r="H105" s="16"/>
      <c r="I105" s="14"/>
      <c r="J105" s="17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</row>
    <row r="106" spans="1:38" x14ac:dyDescent="0.4">
      <c r="A106" s="3">
        <v>44119</v>
      </c>
      <c r="B106" s="2"/>
      <c r="C106" s="13"/>
      <c r="D106" s="24"/>
      <c r="E106" s="17"/>
      <c r="F106" s="17"/>
      <c r="G106" s="16"/>
      <c r="H106" s="16"/>
      <c r="I106" s="14"/>
      <c r="J106" s="17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</row>
    <row r="107" spans="1:38" x14ac:dyDescent="0.4">
      <c r="A107" s="3">
        <v>44120</v>
      </c>
      <c r="B107" s="2"/>
      <c r="C107" s="13"/>
      <c r="D107" s="24"/>
      <c r="E107" s="17"/>
      <c r="F107" s="17"/>
      <c r="G107" s="16"/>
      <c r="H107" s="16"/>
      <c r="I107" s="14"/>
      <c r="J107" s="17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1:38" x14ac:dyDescent="0.4">
      <c r="A108" s="3">
        <v>44121</v>
      </c>
      <c r="B108" s="2"/>
      <c r="C108" s="13"/>
      <c r="D108" s="24"/>
      <c r="E108" s="17"/>
      <c r="F108" s="17"/>
      <c r="G108" s="16"/>
      <c r="H108" s="16"/>
      <c r="I108" s="14"/>
      <c r="J108" s="17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1:38" x14ac:dyDescent="0.4">
      <c r="A109" s="3">
        <v>44122</v>
      </c>
      <c r="B109" s="2"/>
      <c r="C109" s="13"/>
      <c r="D109" s="24"/>
      <c r="E109" s="17"/>
      <c r="F109" s="17"/>
      <c r="G109" s="16"/>
      <c r="H109" s="16"/>
      <c r="I109" s="14"/>
      <c r="J109" s="17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</row>
    <row r="110" spans="1:38" x14ac:dyDescent="0.4">
      <c r="A110" s="3">
        <v>44123</v>
      </c>
      <c r="B110" s="2"/>
      <c r="C110" s="13"/>
      <c r="D110" s="24"/>
      <c r="E110" s="17"/>
      <c r="F110" s="17"/>
      <c r="G110" s="16"/>
      <c r="H110" s="16"/>
      <c r="I110" s="14"/>
      <c r="J110" s="17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38" x14ac:dyDescent="0.4">
      <c r="A111" s="3">
        <v>44124</v>
      </c>
      <c r="B111" s="2"/>
      <c r="C111" s="13"/>
      <c r="D111" s="24"/>
      <c r="E111" s="17"/>
      <c r="F111" s="17"/>
      <c r="G111" s="16"/>
      <c r="H111" s="16"/>
      <c r="I111" s="14"/>
      <c r="J111" s="17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</row>
    <row r="112" spans="1:38" x14ac:dyDescent="0.4">
      <c r="A112" s="3">
        <v>44125</v>
      </c>
      <c r="B112" s="2"/>
      <c r="C112" s="13"/>
      <c r="D112" s="24"/>
      <c r="E112" s="17"/>
      <c r="F112" s="17"/>
      <c r="G112" s="16"/>
      <c r="H112" s="16"/>
      <c r="I112" s="14"/>
      <c r="J112" s="17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</row>
    <row r="113" spans="1:38" x14ac:dyDescent="0.4">
      <c r="A113" s="3">
        <v>44126</v>
      </c>
      <c r="B113" s="2"/>
      <c r="C113" s="13"/>
      <c r="D113" s="24"/>
      <c r="E113" s="17"/>
      <c r="F113" s="17"/>
      <c r="G113" s="16"/>
      <c r="H113" s="16"/>
      <c r="I113" s="14"/>
      <c r="J113" s="17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</row>
    <row r="114" spans="1:38" x14ac:dyDescent="0.4">
      <c r="A114" s="3">
        <v>44127</v>
      </c>
      <c r="B114" s="2"/>
      <c r="C114" s="13"/>
      <c r="D114" s="24"/>
      <c r="E114" s="17"/>
      <c r="F114" s="17"/>
      <c r="G114" s="16"/>
      <c r="H114" s="16"/>
      <c r="I114" s="14"/>
      <c r="J114" s="17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1:38" x14ac:dyDescent="0.4">
      <c r="A115" s="3">
        <v>44128</v>
      </c>
      <c r="B115" s="2"/>
      <c r="C115" s="13"/>
      <c r="D115" s="24"/>
      <c r="E115" s="17"/>
      <c r="F115" s="17"/>
      <c r="G115" s="16"/>
      <c r="H115" s="16"/>
      <c r="I115" s="14"/>
      <c r="J115" s="17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</row>
    <row r="116" spans="1:38" x14ac:dyDescent="0.4">
      <c r="A116" s="3">
        <v>44129</v>
      </c>
      <c r="B116" s="2"/>
      <c r="C116" s="13"/>
      <c r="D116" s="24"/>
      <c r="E116" s="17"/>
      <c r="F116" s="17"/>
      <c r="G116" s="16"/>
      <c r="H116" s="16"/>
      <c r="I116" s="14"/>
      <c r="J116" s="17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1:38" x14ac:dyDescent="0.4">
      <c r="A117" s="3">
        <v>44130</v>
      </c>
      <c r="B117" s="2"/>
      <c r="C117" s="13"/>
      <c r="D117" s="24"/>
      <c r="E117" s="17"/>
      <c r="F117" s="17"/>
      <c r="G117" s="16"/>
      <c r="H117" s="16"/>
      <c r="I117" s="14"/>
      <c r="J117" s="17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1:38" x14ac:dyDescent="0.4">
      <c r="A118" s="3">
        <v>44131</v>
      </c>
      <c r="B118" s="2"/>
      <c r="C118" s="13"/>
      <c r="D118" s="24"/>
      <c r="E118" s="17"/>
      <c r="F118" s="17"/>
      <c r="G118" s="16"/>
      <c r="H118" s="16"/>
      <c r="I118" s="14"/>
      <c r="J118" s="17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</row>
    <row r="119" spans="1:38" x14ac:dyDescent="0.4">
      <c r="A119" s="3">
        <v>44132</v>
      </c>
      <c r="B119" s="2"/>
      <c r="C119" s="13"/>
      <c r="D119" s="24"/>
      <c r="E119" s="17"/>
      <c r="F119" s="17"/>
      <c r="G119" s="16"/>
      <c r="H119" s="16"/>
      <c r="I119" s="14"/>
      <c r="J119" s="17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</row>
    <row r="120" spans="1:38" x14ac:dyDescent="0.4">
      <c r="A120" s="3">
        <v>44133</v>
      </c>
      <c r="B120" s="2"/>
      <c r="C120" s="13"/>
      <c r="D120" s="24"/>
      <c r="E120" s="17"/>
      <c r="F120" s="17"/>
      <c r="G120" s="16"/>
      <c r="H120" s="16"/>
      <c r="I120" s="14"/>
      <c r="J120" s="17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</row>
    <row r="121" spans="1:38" x14ac:dyDescent="0.4">
      <c r="A121" s="3">
        <v>44134</v>
      </c>
      <c r="B121" s="2"/>
      <c r="C121" s="13"/>
      <c r="D121" s="24"/>
      <c r="E121" s="17"/>
      <c r="F121" s="17"/>
      <c r="G121" s="16"/>
      <c r="H121" s="16"/>
      <c r="I121" s="14"/>
      <c r="J121" s="17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x14ac:dyDescent="0.4">
      <c r="A122" s="3">
        <v>44135</v>
      </c>
      <c r="B122" s="2"/>
      <c r="C122" s="13"/>
      <c r="D122" s="24"/>
      <c r="E122" s="17"/>
      <c r="F122" s="17"/>
      <c r="G122" s="16"/>
      <c r="H122" s="16"/>
      <c r="I122" s="14"/>
      <c r="J122" s="17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</row>
    <row r="123" spans="1:38" x14ac:dyDescent="0.4">
      <c r="D123" s="16"/>
      <c r="E123" s="16"/>
      <c r="F123" s="16"/>
      <c r="G123" s="16"/>
      <c r="H123" s="16"/>
      <c r="I123" s="16"/>
      <c r="J123" s="16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</row>
    <row r="124" spans="1:38" x14ac:dyDescent="0.4">
      <c r="D124" s="16"/>
      <c r="E124" s="16"/>
      <c r="F124" s="16"/>
      <c r="G124" s="16"/>
      <c r="H124" s="16"/>
      <c r="I124" s="16"/>
      <c r="J124" s="16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</row>
    <row r="125" spans="1:38" x14ac:dyDescent="0.4">
      <c r="D125" s="16"/>
      <c r="E125" s="16"/>
      <c r="F125" s="16"/>
      <c r="G125" s="16"/>
      <c r="H125" s="16"/>
      <c r="I125" s="16"/>
      <c r="J125" s="16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</row>
    <row r="126" spans="1:38" x14ac:dyDescent="0.4">
      <c r="D126" s="16"/>
      <c r="E126" s="16"/>
      <c r="F126" s="16"/>
      <c r="G126" s="16"/>
      <c r="H126" s="16"/>
      <c r="I126" s="16"/>
      <c r="J126" s="16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</row>
    <row r="127" spans="1:38" x14ac:dyDescent="0.4">
      <c r="D127" s="16"/>
      <c r="E127" s="16"/>
      <c r="F127" s="16"/>
      <c r="G127" s="16"/>
      <c r="H127" s="16"/>
      <c r="I127" s="16"/>
      <c r="J127" s="16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</row>
    <row r="128" spans="1:38" x14ac:dyDescent="0.4">
      <c r="D128" s="16"/>
      <c r="E128" s="16"/>
      <c r="F128" s="16"/>
      <c r="G128" s="16"/>
      <c r="H128" s="16"/>
      <c r="I128" s="16"/>
      <c r="J128" s="16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4:38" x14ac:dyDescent="0.4">
      <c r="D129" s="16"/>
      <c r="E129" s="16"/>
      <c r="F129" s="16"/>
      <c r="G129" s="16"/>
      <c r="H129" s="16"/>
      <c r="I129" s="16"/>
      <c r="J129" s="16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</row>
    <row r="130" spans="4:38" x14ac:dyDescent="0.4">
      <c r="D130" s="16"/>
      <c r="E130" s="16"/>
      <c r="F130" s="16"/>
      <c r="G130" s="16"/>
      <c r="H130" s="16"/>
      <c r="I130" s="16"/>
      <c r="J130" s="16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</row>
    <row r="131" spans="4:38" x14ac:dyDescent="0.4">
      <c r="D131" s="16"/>
      <c r="E131" s="16"/>
      <c r="F131" s="16"/>
      <c r="G131" s="16"/>
      <c r="H131" s="16"/>
      <c r="I131" s="16"/>
      <c r="J131" s="16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</row>
    <row r="132" spans="4:38" x14ac:dyDescent="0.4">
      <c r="D132" s="16"/>
      <c r="E132" s="16"/>
      <c r="F132" s="16"/>
      <c r="G132" s="16"/>
      <c r="H132" s="16"/>
      <c r="I132" s="16"/>
      <c r="J132" s="16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</row>
    <row r="133" spans="4:38" x14ac:dyDescent="0.4">
      <c r="D133" s="16"/>
      <c r="E133" s="16"/>
      <c r="F133" s="16"/>
      <c r="G133" s="16"/>
      <c r="H133" s="16"/>
      <c r="I133" s="16"/>
      <c r="J133" s="16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</row>
    <row r="134" spans="4:38" x14ac:dyDescent="0.4">
      <c r="D134" s="16"/>
      <c r="E134" s="16"/>
      <c r="F134" s="16"/>
      <c r="G134" s="16"/>
      <c r="H134" s="16"/>
      <c r="I134" s="16"/>
      <c r="J134" s="16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</row>
    <row r="135" spans="4:38" x14ac:dyDescent="0.4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</row>
    <row r="136" spans="4:38" x14ac:dyDescent="0.4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</row>
  </sheetData>
  <phoneticPr fontId="1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7日間合計の推移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長谷和彦</dc:creator>
  <cp:lastModifiedBy>hase</cp:lastModifiedBy>
  <cp:lastPrinted>2020-07-16T06:51:46Z</cp:lastPrinted>
  <dcterms:created xsi:type="dcterms:W3CDTF">2020-03-21T10:31:16Z</dcterms:created>
  <dcterms:modified xsi:type="dcterms:W3CDTF">2020-10-11T11:08:54Z</dcterms:modified>
</cp:coreProperties>
</file>