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ase\Desktop\暁会感染防止\"/>
    </mc:Choice>
  </mc:AlternateContent>
  <xr:revisionPtr revIDLastSave="0" documentId="13_ncr:1_{6BEE403A-CD31-4CAF-9654-46F75DE19989}" xr6:coauthVersionLast="47" xr6:coauthVersionMax="47" xr10:uidLastSave="{00000000-0000-0000-0000-000000000000}"/>
  <bookViews>
    <workbookView xWindow="885" yWindow="300" windowWidth="20160" windowHeight="14625" tabRatio="743" xr2:uid="{00000000-000D-0000-FFFF-FFFF00000000}"/>
  </bookViews>
  <sheets>
    <sheet name="重症病床使用率の推移" sheetId="49" r:id="rId1"/>
    <sheet name="7日間合計の推移" sheetId="48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4" i="48" l="1"/>
  <c r="D433" i="48"/>
  <c r="D432" i="48"/>
  <c r="D431" i="48"/>
  <c r="D430" i="48"/>
  <c r="D429" i="48"/>
  <c r="D428" i="48"/>
  <c r="D427" i="48"/>
  <c r="D426" i="48"/>
  <c r="D425" i="48"/>
  <c r="D424" i="48"/>
  <c r="D423" i="48"/>
  <c r="D422" i="48"/>
  <c r="D421" i="48"/>
  <c r="D420" i="48"/>
  <c r="D419" i="48"/>
  <c r="D418" i="48"/>
  <c r="D417" i="48"/>
  <c r="D416" i="48"/>
  <c r="D415" i="48"/>
  <c r="C415" i="48"/>
  <c r="C416" i="48" s="1"/>
  <c r="C417" i="48" s="1"/>
  <c r="C418" i="48" s="1"/>
  <c r="C419" i="48" s="1"/>
  <c r="C420" i="48" s="1"/>
  <c r="C421" i="48" s="1"/>
  <c r="C422" i="48" s="1"/>
  <c r="C423" i="48" s="1"/>
  <c r="C424" i="48" s="1"/>
  <c r="C425" i="48" s="1"/>
  <c r="C426" i="48" s="1"/>
  <c r="C427" i="48" s="1"/>
  <c r="C428" i="48" s="1"/>
  <c r="C429" i="48" s="1"/>
  <c r="C430" i="48" s="1"/>
  <c r="C431" i="48" s="1"/>
  <c r="C432" i="48" s="1"/>
  <c r="C433" i="48" s="1"/>
  <c r="C434" i="48" s="1"/>
  <c r="D414" i="48"/>
  <c r="C414" i="48"/>
  <c r="D413" i="48"/>
  <c r="D412" i="48"/>
  <c r="D411" i="48"/>
  <c r="D410" i="48"/>
  <c r="D409" i="48"/>
  <c r="D408" i="48"/>
  <c r="D407" i="48"/>
  <c r="D406" i="48"/>
  <c r="D405" i="48"/>
  <c r="D404" i="48"/>
  <c r="D403" i="48"/>
  <c r="D402" i="48"/>
  <c r="D401" i="48"/>
  <c r="D400" i="48"/>
  <c r="D399" i="48"/>
  <c r="D398" i="48"/>
  <c r="D397" i="48"/>
  <c r="D396" i="48"/>
  <c r="D395" i="48"/>
  <c r="D394" i="48"/>
  <c r="D393" i="48" l="1"/>
  <c r="D392" i="48"/>
  <c r="D391" i="48"/>
  <c r="D390" i="48"/>
  <c r="D389" i="48"/>
  <c r="D388" i="48"/>
  <c r="D387" i="48"/>
  <c r="D386" i="48"/>
  <c r="D385" i="48"/>
  <c r="D384" i="48"/>
  <c r="D383" i="48" l="1"/>
  <c r="D382" i="48"/>
  <c r="D381" i="48"/>
  <c r="D380" i="48"/>
  <c r="D379" i="48"/>
  <c r="D378" i="48"/>
  <c r="D377" i="48"/>
  <c r="D376" i="48"/>
  <c r="D375" i="48"/>
  <c r="D374" i="48"/>
  <c r="D373" i="48"/>
  <c r="D372" i="48"/>
  <c r="D371" i="48"/>
  <c r="D370" i="48"/>
  <c r="D369" i="48"/>
  <c r="D368" i="48"/>
  <c r="D367" i="48"/>
  <c r="D366" i="48"/>
  <c r="D365" i="48"/>
  <c r="D364" i="48"/>
  <c r="D363" i="48"/>
  <c r="D362" i="48"/>
  <c r="D361" i="48"/>
  <c r="D360" i="48"/>
  <c r="D359" i="48"/>
  <c r="D358" i="48"/>
  <c r="D357" i="48"/>
  <c r="D356" i="48"/>
  <c r="D355" i="48"/>
  <c r="D354" i="48"/>
  <c r="A354" i="48"/>
  <c r="A355" i="48" s="1"/>
  <c r="A356" i="48" s="1"/>
  <c r="A357" i="48" s="1"/>
  <c r="A358" i="48" s="1"/>
  <c r="A359" i="48" s="1"/>
  <c r="A360" i="48" s="1"/>
  <c r="A361" i="48" s="1"/>
  <c r="A362" i="48" s="1"/>
  <c r="A363" i="48" s="1"/>
  <c r="A364" i="48" s="1"/>
  <c r="A365" i="48" s="1"/>
  <c r="A366" i="48" s="1"/>
  <c r="A367" i="48" s="1"/>
  <c r="A368" i="48" s="1"/>
  <c r="A369" i="48" s="1"/>
  <c r="A370" i="48" s="1"/>
  <c r="A371" i="48" s="1"/>
  <c r="A372" i="48" s="1"/>
  <c r="A373" i="48" s="1"/>
  <c r="A374" i="48" s="1"/>
  <c r="A375" i="48" s="1"/>
  <c r="A376" i="48" s="1"/>
  <c r="A377" i="48" s="1"/>
  <c r="A378" i="48" s="1"/>
  <c r="A379" i="48" s="1"/>
  <c r="A380" i="48" s="1"/>
  <c r="A381" i="48" s="1"/>
  <c r="A382" i="48" s="1"/>
  <c r="A383" i="48" s="1"/>
  <c r="A384" i="48" s="1"/>
  <c r="A385" i="48" s="1"/>
  <c r="A386" i="48" s="1"/>
  <c r="A387" i="48" s="1"/>
  <c r="A388" i="48" s="1"/>
  <c r="A389" i="48" s="1"/>
  <c r="A390" i="48" s="1"/>
  <c r="A391" i="48" s="1"/>
  <c r="A392" i="48" s="1"/>
  <c r="A393" i="48" s="1"/>
  <c r="A394" i="48" s="1"/>
  <c r="A395" i="48" s="1"/>
  <c r="A396" i="48" s="1"/>
  <c r="A397" i="48" s="1"/>
  <c r="A398" i="48" s="1"/>
  <c r="A399" i="48" s="1"/>
  <c r="A400" i="48" s="1"/>
  <c r="A401" i="48" s="1"/>
  <c r="A402" i="48" s="1"/>
  <c r="A403" i="48" s="1"/>
  <c r="A404" i="48" s="1"/>
  <c r="A405" i="48" s="1"/>
  <c r="A406" i="48" s="1"/>
  <c r="A407" i="48" s="1"/>
  <c r="A408" i="48" s="1"/>
  <c r="A409" i="48" s="1"/>
  <c r="A410" i="48" s="1"/>
  <c r="A411" i="48" s="1"/>
  <c r="A412" i="48" s="1"/>
  <c r="A413" i="48" s="1"/>
  <c r="A414" i="48" s="1"/>
  <c r="A415" i="48" s="1"/>
  <c r="A416" i="48" s="1"/>
  <c r="A417" i="48" s="1"/>
  <c r="A418" i="48" s="1"/>
  <c r="A419" i="48" s="1"/>
  <c r="A420" i="48" s="1"/>
  <c r="A421" i="48" s="1"/>
  <c r="A422" i="48" s="1"/>
  <c r="A423" i="48" s="1"/>
  <c r="A424" i="48" s="1"/>
  <c r="A425" i="48" s="1"/>
  <c r="A426" i="48" s="1"/>
  <c r="A427" i="48" s="1"/>
  <c r="A428" i="48" s="1"/>
  <c r="A429" i="48" s="1"/>
  <c r="A430" i="48" s="1"/>
  <c r="A431" i="48" s="1"/>
  <c r="A432" i="48" s="1"/>
  <c r="A433" i="48" s="1"/>
  <c r="A434" i="48" s="1"/>
  <c r="A435" i="48" s="1"/>
  <c r="A436" i="48" s="1"/>
  <c r="A437" i="48" s="1"/>
  <c r="A438" i="48" s="1"/>
  <c r="A439" i="48" s="1"/>
  <c r="A440" i="48" s="1"/>
  <c r="A441" i="48" s="1"/>
  <c r="A442" i="48" s="1"/>
  <c r="A443" i="48" s="1"/>
  <c r="A444" i="48" s="1"/>
  <c r="A445" i="48" s="1"/>
  <c r="A153" i="49"/>
  <c r="A154" i="49" s="1"/>
  <c r="A155" i="49" s="1"/>
  <c r="A156" i="49" s="1"/>
  <c r="A157" i="49" s="1"/>
  <c r="A158" i="49" s="1"/>
  <c r="A159" i="49" s="1"/>
  <c r="A160" i="49" s="1"/>
  <c r="A161" i="49" s="1"/>
  <c r="A162" i="49" s="1"/>
  <c r="A163" i="49" s="1"/>
  <c r="A164" i="49" s="1"/>
  <c r="A165" i="49" s="1"/>
  <c r="A166" i="49" s="1"/>
  <c r="A167" i="49" s="1"/>
  <c r="A168" i="49" s="1"/>
  <c r="A169" i="49" s="1"/>
  <c r="A170" i="49" s="1"/>
  <c r="A171" i="49" s="1"/>
  <c r="A172" i="49" s="1"/>
  <c r="A173" i="49" s="1"/>
  <c r="A174" i="49" s="1"/>
  <c r="A175" i="49" s="1"/>
  <c r="A176" i="49" s="1"/>
  <c r="A177" i="49" s="1"/>
  <c r="A178" i="49" s="1"/>
  <c r="A179" i="49" s="1"/>
  <c r="A180" i="49" s="1"/>
  <c r="A181" i="49" s="1"/>
  <c r="A182" i="49" s="1"/>
  <c r="A183" i="49" s="1"/>
  <c r="A184" i="49" s="1"/>
  <c r="A185" i="49" s="1"/>
  <c r="A186" i="49" s="1"/>
  <c r="A187" i="49" s="1"/>
  <c r="A188" i="49" s="1"/>
  <c r="A189" i="49" s="1"/>
  <c r="A190" i="49" s="1"/>
  <c r="A191" i="49" s="1"/>
  <c r="A192" i="49" s="1"/>
  <c r="A193" i="49" s="1"/>
  <c r="A194" i="49" s="1"/>
  <c r="A195" i="49" s="1"/>
  <c r="A196" i="49" s="1"/>
  <c r="A197" i="49" s="1"/>
  <c r="A198" i="49" s="1"/>
  <c r="A199" i="49" s="1"/>
  <c r="A200" i="49" s="1"/>
  <c r="A201" i="49" s="1"/>
  <c r="A202" i="49" s="1"/>
  <c r="A203" i="49" s="1"/>
  <c r="A204" i="49" s="1"/>
  <c r="A205" i="49" s="1"/>
  <c r="A206" i="49" s="1"/>
  <c r="A207" i="49" s="1"/>
  <c r="A208" i="49" s="1"/>
  <c r="A209" i="49" s="1"/>
  <c r="A210" i="49" s="1"/>
  <c r="A211" i="49" s="1"/>
  <c r="A212" i="49" s="1"/>
  <c r="A213" i="49" s="1"/>
  <c r="A214" i="49" s="1"/>
  <c r="A215" i="49" s="1"/>
  <c r="A216" i="49" s="1"/>
  <c r="A217" i="49" s="1"/>
  <c r="A218" i="49" s="1"/>
  <c r="A219" i="49" s="1"/>
  <c r="A220" i="49" s="1"/>
  <c r="A221" i="49" s="1"/>
  <c r="A222" i="49" s="1"/>
  <c r="A223" i="49" s="1"/>
  <c r="A224" i="49" s="1"/>
  <c r="A225" i="49" s="1"/>
  <c r="A226" i="49" s="1"/>
  <c r="A227" i="49" s="1"/>
  <c r="A228" i="49" s="1"/>
  <c r="A229" i="49" s="1"/>
  <c r="A230" i="49" s="1"/>
  <c r="A231" i="49" s="1"/>
  <c r="A232" i="49" s="1"/>
  <c r="A233" i="49" s="1"/>
  <c r="A234" i="49" s="1"/>
  <c r="A235" i="49" s="1"/>
  <c r="A236" i="49" s="1"/>
  <c r="A237" i="49" s="1"/>
  <c r="A238" i="49" s="1"/>
  <c r="A239" i="49" s="1"/>
  <c r="A240" i="49" s="1"/>
  <c r="A241" i="49" s="1"/>
  <c r="A242" i="49" s="1"/>
  <c r="A243" i="49" s="1"/>
  <c r="A244" i="49" s="1"/>
  <c r="D353" i="48" l="1"/>
  <c r="D352" i="48"/>
  <c r="D351" i="48"/>
  <c r="D350" i="48"/>
  <c r="D349" i="48"/>
  <c r="D348" i="48"/>
  <c r="D347" i="48"/>
  <c r="D346" i="48"/>
  <c r="D345" i="48"/>
  <c r="D344" i="48"/>
  <c r="D343" i="48"/>
  <c r="D342" i="48"/>
  <c r="D341" i="48"/>
  <c r="D340" i="48"/>
  <c r="D339" i="48"/>
  <c r="D338" i="48"/>
  <c r="D337" i="48"/>
  <c r="D336" i="48"/>
  <c r="D335" i="48"/>
  <c r="D334" i="48"/>
  <c r="D333" i="48"/>
  <c r="D332" i="48"/>
  <c r="D331" i="48"/>
  <c r="D330" i="48"/>
  <c r="D329" i="48"/>
  <c r="D328" i="48"/>
  <c r="D327" i="48"/>
  <c r="D326" i="48"/>
  <c r="D325" i="48"/>
  <c r="D324" i="48"/>
  <c r="D323" i="48"/>
  <c r="D322" i="48"/>
  <c r="D321" i="48"/>
  <c r="D320" i="48"/>
  <c r="D319" i="48" l="1"/>
  <c r="D318" i="48"/>
  <c r="D317" i="48"/>
  <c r="D316" i="48"/>
  <c r="D315" i="48"/>
  <c r="D314" i="48"/>
  <c r="D313" i="48"/>
  <c r="D312" i="48" l="1"/>
  <c r="D311" i="48"/>
  <c r="D310" i="48"/>
  <c r="D309" i="48"/>
  <c r="D308" i="48"/>
  <c r="D307" i="48"/>
  <c r="D306" i="48"/>
  <c r="D305" i="48"/>
  <c r="D304" i="48"/>
  <c r="D303" i="48"/>
  <c r="D302" i="48"/>
  <c r="D301" i="48"/>
  <c r="D300" i="48"/>
  <c r="D299" i="48"/>
  <c r="D298" i="48"/>
  <c r="D297" i="48"/>
  <c r="D296" i="48"/>
  <c r="D295" i="48"/>
  <c r="D294" i="48"/>
  <c r="D293" i="48"/>
  <c r="D292" i="48"/>
  <c r="D291" i="48"/>
  <c r="D290" i="48"/>
  <c r="D289" i="48"/>
  <c r="D288" i="48"/>
  <c r="D287" i="48"/>
  <c r="D286" i="48"/>
  <c r="D285" i="48" l="1"/>
  <c r="D284" i="48"/>
  <c r="D283" i="48"/>
  <c r="D282" i="48"/>
  <c r="D281" i="48"/>
  <c r="D280" i="48"/>
  <c r="D279" i="48"/>
  <c r="D278" i="48"/>
  <c r="D277" i="48"/>
  <c r="D276" i="48"/>
  <c r="D275" i="48"/>
  <c r="D274" i="48"/>
  <c r="D273" i="48"/>
  <c r="D272" i="48"/>
  <c r="D271" i="48"/>
  <c r="D270" i="48"/>
  <c r="D269" i="48"/>
  <c r="D268" i="48"/>
  <c r="D267" i="48"/>
  <c r="D266" i="48"/>
  <c r="D265" i="48"/>
  <c r="D264" i="48" l="1"/>
  <c r="D263" i="48"/>
  <c r="D262" i="48"/>
  <c r="D261" i="48"/>
  <c r="D260" i="48"/>
  <c r="D259" i="48"/>
  <c r="D258" i="48"/>
  <c r="D257" i="48"/>
  <c r="D256" i="48"/>
  <c r="D255" i="48"/>
  <c r="D254" i="48"/>
  <c r="D253" i="48"/>
  <c r="D252" i="48"/>
  <c r="D251" i="48"/>
  <c r="D250" i="48"/>
  <c r="D249" i="48"/>
  <c r="D248" i="48"/>
  <c r="D247" i="48"/>
  <c r="D246" i="48"/>
  <c r="D245" i="48"/>
  <c r="D244" i="48"/>
  <c r="D243" i="48"/>
  <c r="D242" i="48"/>
  <c r="D241" i="48" l="1"/>
  <c r="D240" i="48"/>
  <c r="D239" i="48"/>
  <c r="D238" i="48"/>
  <c r="D237" i="48"/>
  <c r="D236" i="48"/>
  <c r="D235" i="48"/>
  <c r="D234" i="48"/>
  <c r="D233" i="48"/>
  <c r="D232" i="48"/>
  <c r="D231" i="48"/>
  <c r="D230" i="48"/>
  <c r="D229" i="48"/>
  <c r="D228" i="48" l="1"/>
  <c r="D227" i="48"/>
  <c r="D226" i="48"/>
  <c r="D225" i="48"/>
  <c r="D224" i="48"/>
  <c r="D223" i="48"/>
  <c r="D222" i="48"/>
  <c r="D221" i="48"/>
  <c r="D220" i="48"/>
  <c r="D219" i="48"/>
  <c r="D218" i="48"/>
  <c r="D217" i="48"/>
  <c r="D216" i="48" l="1"/>
  <c r="D215" i="48"/>
  <c r="D214" i="48"/>
  <c r="D213" i="48"/>
  <c r="D212" i="48" l="1"/>
  <c r="D211" i="48"/>
  <c r="D210" i="48"/>
  <c r="D209" i="48"/>
  <c r="D208" i="48"/>
  <c r="D207" i="48"/>
  <c r="D206" i="48"/>
  <c r="D205" i="48"/>
  <c r="D204" i="48" l="1"/>
  <c r="D203" i="48"/>
  <c r="D202" i="48"/>
  <c r="D201" i="48"/>
  <c r="D200" i="48"/>
  <c r="D199" i="48" l="1"/>
  <c r="D198" i="48"/>
  <c r="D197" i="48"/>
  <c r="D196" i="48"/>
  <c r="D195" i="48"/>
  <c r="D194" i="48"/>
  <c r="D193" i="48"/>
  <c r="D192" i="48"/>
  <c r="D191" i="48"/>
  <c r="D190" i="48"/>
  <c r="D189" i="48"/>
  <c r="D188" i="48"/>
  <c r="D187" i="48"/>
  <c r="D186" i="48"/>
  <c r="D185" i="48"/>
  <c r="D184" i="48"/>
  <c r="D183" i="48"/>
  <c r="D182" i="48"/>
  <c r="D181" i="48"/>
  <c r="D180" i="48"/>
  <c r="D179" i="48"/>
  <c r="D178" i="48"/>
  <c r="D177" i="48"/>
  <c r="D176" i="48"/>
  <c r="D175" i="48"/>
  <c r="D174" i="48"/>
  <c r="D173" i="48"/>
  <c r="D172" i="48"/>
  <c r="D171" i="48"/>
  <c r="D170" i="48"/>
  <c r="D169" i="48"/>
  <c r="D168" i="48"/>
  <c r="D167" i="48"/>
  <c r="D166" i="48"/>
  <c r="D165" i="48"/>
  <c r="D164" i="48"/>
  <c r="D163" i="48"/>
  <c r="D162" i="48"/>
  <c r="D161" i="48"/>
  <c r="D160" i="48"/>
  <c r="D159" i="48"/>
  <c r="D158" i="48"/>
  <c r="D157" i="48"/>
  <c r="D156" i="48"/>
  <c r="D155" i="48"/>
  <c r="D154" i="48"/>
  <c r="D153" i="48"/>
  <c r="D152" i="48"/>
  <c r="D151" i="48"/>
  <c r="D150" i="48"/>
  <c r="D149" i="48" l="1"/>
  <c r="D148" i="48"/>
  <c r="D147" i="48" l="1"/>
  <c r="D146" i="48"/>
  <c r="D145" i="48"/>
  <c r="D144" i="48" l="1"/>
  <c r="D143" i="48" l="1"/>
  <c r="D142" i="48"/>
  <c r="D141" i="48"/>
  <c r="D140" i="48"/>
  <c r="D139" i="48"/>
  <c r="D138" i="48"/>
  <c r="D137" i="48" l="1"/>
  <c r="D136" i="48"/>
  <c r="D135" i="48" l="1"/>
  <c r="D134" i="48"/>
  <c r="D133" i="48"/>
  <c r="D132" i="48"/>
  <c r="D131" i="48" l="1"/>
  <c r="D130" i="48"/>
  <c r="D129" i="48"/>
  <c r="D128" i="48" l="1"/>
  <c r="D127" i="48"/>
  <c r="D126" i="48"/>
  <c r="D125" i="48" l="1"/>
  <c r="D124" i="48"/>
  <c r="D123" i="48" l="1"/>
  <c r="D122" i="48"/>
  <c r="D121" i="48" l="1"/>
  <c r="D120" i="48"/>
  <c r="D119" i="48" l="1"/>
  <c r="D118" i="48" l="1"/>
  <c r="D117" i="48" l="1"/>
  <c r="D116" i="48"/>
  <c r="D115" i="48"/>
  <c r="D114" i="48"/>
  <c r="D113" i="48" l="1"/>
  <c r="D112" i="48" l="1"/>
  <c r="D111" i="48"/>
  <c r="D110" i="48" l="1"/>
  <c r="D109" i="48"/>
  <c r="D108" i="48" l="1"/>
  <c r="D107" i="48" l="1"/>
  <c r="D106" i="48" l="1"/>
  <c r="D105" i="48" l="1"/>
  <c r="D104" i="48" l="1"/>
  <c r="D103" i="48"/>
  <c r="D102" i="48" l="1"/>
  <c r="D101" i="48" l="1"/>
  <c r="D100" i="48" l="1"/>
  <c r="D99" i="48"/>
  <c r="D98" i="48" l="1"/>
  <c r="D97" i="48" l="1"/>
  <c r="D96" i="48"/>
  <c r="D95" i="48"/>
  <c r="D94" i="48" l="1"/>
  <c r="D93" i="48"/>
  <c r="D92" i="48" l="1"/>
  <c r="D91" i="48" l="1"/>
  <c r="D90" i="48" l="1"/>
  <c r="D89" i="48" l="1"/>
  <c r="D88" i="48" l="1"/>
  <c r="D87" i="48"/>
  <c r="D86" i="48" l="1"/>
  <c r="D85" i="48" l="1"/>
  <c r="D84" i="48" l="1"/>
  <c r="D83" i="48" l="1"/>
  <c r="D82" i="48" l="1"/>
  <c r="D81" i="48" l="1"/>
  <c r="D80" i="48" l="1"/>
  <c r="D79" i="48" l="1"/>
  <c r="D78" i="48"/>
  <c r="D77" i="48" l="1"/>
  <c r="D76" i="48" l="1"/>
  <c r="D75" i="48" l="1"/>
  <c r="D74" i="48" l="1"/>
  <c r="D73" i="48" l="1"/>
  <c r="D72" i="48" l="1"/>
  <c r="D71" i="48" l="1"/>
  <c r="D70" i="48" l="1"/>
  <c r="D69" i="48"/>
  <c r="D68" i="48" l="1"/>
  <c r="D67" i="48" l="1"/>
  <c r="D66" i="48" l="1"/>
  <c r="D65" i="48" l="1"/>
  <c r="D64" i="48" l="1"/>
  <c r="D63" i="48" l="1"/>
  <c r="D62" i="48" l="1"/>
  <c r="D61" i="48" l="1"/>
  <c r="D60" i="48"/>
  <c r="D59" i="48"/>
  <c r="D58" i="48"/>
  <c r="D57" i="48"/>
  <c r="D56" i="48"/>
  <c r="D55" i="48"/>
  <c r="D54" i="48"/>
  <c r="D53" i="48"/>
  <c r="D52" i="48"/>
  <c r="D51" i="48"/>
  <c r="D50" i="48"/>
  <c r="D49" i="48"/>
  <c r="D48" i="48"/>
  <c r="D47" i="48"/>
  <c r="D46" i="48"/>
  <c r="D45" i="48"/>
  <c r="D44" i="48"/>
  <c r="D43" i="48"/>
  <c r="D42" i="48"/>
  <c r="D41" i="48"/>
  <c r="D40" i="48"/>
  <c r="D39" i="48"/>
  <c r="C31" i="48"/>
  <c r="C32" i="48" l="1"/>
  <c r="C33" i="48" s="1"/>
  <c r="C34" i="48" s="1"/>
  <c r="C35" i="48" s="1"/>
  <c r="C36" i="48" s="1"/>
  <c r="C37" i="48" s="1"/>
  <c r="C38" i="48" s="1"/>
  <c r="C39" i="48" s="1"/>
  <c r="C40" i="48" s="1"/>
  <c r="C41" i="48" s="1"/>
  <c r="C42" i="48" s="1"/>
  <c r="C43" i="48" s="1"/>
  <c r="C44" i="48" s="1"/>
  <c r="C45" i="48" s="1"/>
  <c r="C46" i="48" s="1"/>
  <c r="C47" i="48" s="1"/>
  <c r="C48" i="48" s="1"/>
  <c r="D37" i="48"/>
  <c r="D38" i="48"/>
  <c r="C49" i="48" l="1"/>
  <c r="C50" i="48" l="1"/>
  <c r="C51" i="48" l="1"/>
  <c r="C52" i="48" l="1"/>
  <c r="C53" i="48" l="1"/>
  <c r="C54" i="48" l="1"/>
  <c r="C55" i="48" l="1"/>
  <c r="C56" i="48" l="1"/>
  <c r="C57" i="48" l="1"/>
  <c r="C58" i="48" s="1"/>
  <c r="C59" i="48" s="1"/>
  <c r="C60" i="48" s="1"/>
  <c r="C61" i="48" s="1"/>
  <c r="C62" i="48" s="1"/>
  <c r="C63" i="48" s="1"/>
  <c r="C64" i="48" s="1"/>
  <c r="C65" i="48" s="1"/>
  <c r="C66" i="48" s="1"/>
  <c r="C67" i="48" s="1"/>
  <c r="C68" i="48" s="1"/>
  <c r="C69" i="48" s="1"/>
  <c r="C70" i="48" s="1"/>
  <c r="C71" i="48" s="1"/>
  <c r="C72" i="48" s="1"/>
  <c r="C73" i="48" s="1"/>
  <c r="C74" i="48" s="1"/>
  <c r="C75" i="48" s="1"/>
  <c r="C76" i="48" s="1"/>
  <c r="C77" i="48" s="1"/>
  <c r="C78" i="48" s="1"/>
  <c r="C79" i="48" s="1"/>
  <c r="C80" i="48" s="1"/>
  <c r="C81" i="48" s="1"/>
  <c r="C82" i="48" s="1"/>
  <c r="C83" i="48" s="1"/>
  <c r="C84" i="48" s="1"/>
  <c r="C85" i="48" s="1"/>
  <c r="C86" i="48" s="1"/>
  <c r="C87" i="48" s="1"/>
  <c r="C88" i="48" s="1"/>
  <c r="C89" i="48" s="1"/>
  <c r="C90" i="48" s="1"/>
  <c r="C91" i="48" s="1"/>
  <c r="C92" i="48" s="1"/>
  <c r="C93" i="48" s="1"/>
  <c r="C94" i="48" s="1"/>
  <c r="C95" i="48" s="1"/>
  <c r="C96" i="48" s="1"/>
  <c r="C97" i="48" s="1"/>
  <c r="C98" i="48" s="1"/>
  <c r="C99" i="48" s="1"/>
  <c r="C100" i="48" s="1"/>
  <c r="C101" i="48" s="1"/>
  <c r="C102" i="48" s="1"/>
  <c r="C103" i="48" s="1"/>
  <c r="C104" i="48" s="1"/>
  <c r="C105" i="48" s="1"/>
  <c r="C106" i="48" s="1"/>
  <c r="C107" i="48" s="1"/>
  <c r="C108" i="48" s="1"/>
  <c r="C109" i="48" s="1"/>
  <c r="C110" i="48" s="1"/>
  <c r="C111" i="48" s="1"/>
  <c r="C112" i="48" s="1"/>
  <c r="C113" i="48" s="1"/>
  <c r="C114" i="48" s="1"/>
  <c r="C115" i="48" s="1"/>
  <c r="C116" i="48" s="1"/>
  <c r="C117" i="48" s="1"/>
  <c r="C118" i="48" s="1"/>
  <c r="C119" i="48" s="1"/>
  <c r="C120" i="48" s="1"/>
  <c r="C121" i="48" s="1"/>
  <c r="C122" i="48" s="1"/>
  <c r="C123" i="48" s="1"/>
  <c r="C124" i="48" s="1"/>
  <c r="C125" i="48" s="1"/>
  <c r="C126" i="48" s="1"/>
  <c r="C127" i="48" s="1"/>
  <c r="C128" i="48" s="1"/>
  <c r="C129" i="48" s="1"/>
  <c r="C130" i="48" s="1"/>
  <c r="C131" i="48" s="1"/>
  <c r="C132" i="48" s="1"/>
  <c r="C133" i="48" s="1"/>
  <c r="C134" i="48" s="1"/>
  <c r="C135" i="48" s="1"/>
  <c r="C136" i="48" s="1"/>
  <c r="C137" i="48" s="1"/>
  <c r="C138" i="48" s="1"/>
  <c r="C139" i="48" s="1"/>
  <c r="C140" i="48" s="1"/>
  <c r="C141" i="48" s="1"/>
  <c r="C142" i="48" s="1"/>
  <c r="C143" i="48" s="1"/>
  <c r="C144" i="48" s="1"/>
  <c r="C145" i="48" s="1"/>
  <c r="C146" i="48" s="1"/>
  <c r="C147" i="48" s="1"/>
  <c r="C148" i="48" s="1"/>
  <c r="C149" i="48" s="1"/>
  <c r="C150" i="48" s="1"/>
  <c r="C151" i="48" s="1"/>
  <c r="C152" i="48" s="1"/>
  <c r="C153" i="48" s="1"/>
  <c r="C154" i="48" s="1"/>
  <c r="C155" i="48" s="1"/>
  <c r="C156" i="48" s="1"/>
  <c r="C157" i="48" s="1"/>
  <c r="C158" i="48" s="1"/>
  <c r="C159" i="48" s="1"/>
  <c r="C160" i="48" s="1"/>
  <c r="C161" i="48" s="1"/>
  <c r="C162" i="48" s="1"/>
  <c r="C163" i="48" s="1"/>
  <c r="C164" i="48" s="1"/>
  <c r="C165" i="48" s="1"/>
  <c r="C166" i="48" s="1"/>
  <c r="C167" i="48" s="1"/>
  <c r="C168" i="48" s="1"/>
  <c r="C169" i="48" s="1"/>
  <c r="C170" i="48" s="1"/>
  <c r="C171" i="48" s="1"/>
  <c r="C172" i="48" s="1"/>
  <c r="C173" i="48" s="1"/>
  <c r="C174" i="48" s="1"/>
  <c r="C175" i="48" s="1"/>
  <c r="C176" i="48" s="1"/>
  <c r="C177" i="48" s="1"/>
  <c r="C178" i="48" s="1"/>
  <c r="C179" i="48" s="1"/>
  <c r="C180" i="48" s="1"/>
  <c r="C181" i="48" s="1"/>
  <c r="C182" i="48" s="1"/>
  <c r="C183" i="48" s="1"/>
  <c r="C184" i="48" s="1"/>
  <c r="C185" i="48" s="1"/>
  <c r="C186" i="48" s="1"/>
  <c r="C187" i="48" s="1"/>
  <c r="C188" i="48" s="1"/>
  <c r="C189" i="48" s="1"/>
  <c r="C190" i="48" s="1"/>
  <c r="C191" i="48" s="1"/>
  <c r="C192" i="48" s="1"/>
  <c r="C193" i="48" s="1"/>
  <c r="C194" i="48" s="1"/>
  <c r="C195" i="48" s="1"/>
  <c r="C196" i="48" s="1"/>
  <c r="C197" i="48" s="1"/>
  <c r="C198" i="48" s="1"/>
  <c r="C199" i="48" s="1"/>
  <c r="C200" i="48" s="1"/>
  <c r="C201" i="48" s="1"/>
  <c r="C202" i="48" s="1"/>
  <c r="C203" i="48" s="1"/>
  <c r="C204" i="48" s="1"/>
  <c r="C205" i="48" s="1"/>
  <c r="C206" i="48" s="1"/>
  <c r="C207" i="48" s="1"/>
  <c r="C208" i="48" s="1"/>
  <c r="C209" i="48" s="1"/>
  <c r="C210" i="48" s="1"/>
  <c r="C211" i="48" s="1"/>
  <c r="C212" i="48" s="1"/>
  <c r="C213" i="48" s="1"/>
  <c r="C214" i="48" s="1"/>
  <c r="C215" i="48" s="1"/>
  <c r="C216" i="48" s="1"/>
  <c r="C217" i="48" s="1"/>
  <c r="C218" i="48" s="1"/>
  <c r="C219" i="48" s="1"/>
  <c r="C220" i="48" s="1"/>
  <c r="C221" i="48" s="1"/>
  <c r="C222" i="48" s="1"/>
  <c r="C223" i="48" s="1"/>
  <c r="C224" i="48" s="1"/>
  <c r="C225" i="48" s="1"/>
  <c r="C226" i="48" s="1"/>
  <c r="C227" i="48" s="1"/>
  <c r="C228" i="48" s="1"/>
  <c r="C229" i="48" s="1"/>
  <c r="C230" i="48" s="1"/>
  <c r="C231" i="48" s="1"/>
  <c r="C232" i="48" s="1"/>
  <c r="C233" i="48" s="1"/>
  <c r="C234" i="48" s="1"/>
  <c r="C235" i="48" s="1"/>
  <c r="C236" i="48" s="1"/>
  <c r="C237" i="48" s="1"/>
  <c r="C238" i="48" s="1"/>
  <c r="C239" i="48" s="1"/>
  <c r="C240" i="48" s="1"/>
  <c r="C241" i="48" s="1"/>
  <c r="C242" i="48" s="1"/>
  <c r="C243" i="48" s="1"/>
  <c r="C244" i="48" s="1"/>
  <c r="C245" i="48" s="1"/>
  <c r="C246" i="48" s="1"/>
  <c r="C247" i="48" s="1"/>
  <c r="C248" i="48" s="1"/>
  <c r="C249" i="48" s="1"/>
  <c r="C250" i="48" s="1"/>
  <c r="C251" i="48" s="1"/>
  <c r="C252" i="48" s="1"/>
  <c r="C253" i="48" s="1"/>
  <c r="C254" i="48" s="1"/>
  <c r="C255" i="48" s="1"/>
  <c r="C256" i="48" s="1"/>
  <c r="C257" i="48" s="1"/>
  <c r="C258" i="48" s="1"/>
  <c r="C259" i="48" s="1"/>
  <c r="C260" i="48" s="1"/>
  <c r="C261" i="48" s="1"/>
  <c r="C262" i="48" s="1"/>
  <c r="C263" i="48" s="1"/>
  <c r="C264" i="48" s="1"/>
  <c r="C265" i="48" s="1"/>
  <c r="C266" i="48" s="1"/>
  <c r="C267" i="48" s="1"/>
  <c r="C268" i="48" s="1"/>
  <c r="C269" i="48" s="1"/>
  <c r="C270" i="48" s="1"/>
  <c r="C271" i="48" s="1"/>
  <c r="C272" i="48" s="1"/>
  <c r="C273" i="48" s="1"/>
  <c r="C274" i="48" s="1"/>
  <c r="C275" i="48" s="1"/>
  <c r="C276" i="48" s="1"/>
  <c r="C277" i="48" s="1"/>
  <c r="C278" i="48" s="1"/>
  <c r="C279" i="48" s="1"/>
  <c r="C280" i="48" s="1"/>
  <c r="C281" i="48" s="1"/>
  <c r="C282" i="48" s="1"/>
  <c r="C283" i="48" s="1"/>
  <c r="C284" i="48" s="1"/>
  <c r="C285" i="48" s="1"/>
  <c r="C286" i="48" s="1"/>
  <c r="C287" i="48" s="1"/>
  <c r="C288" i="48" s="1"/>
  <c r="C289" i="48" s="1"/>
  <c r="C290" i="48" s="1"/>
  <c r="C291" i="48" s="1"/>
  <c r="C292" i="48" s="1"/>
  <c r="C293" i="48" s="1"/>
  <c r="C294" i="48" s="1"/>
  <c r="C295" i="48" s="1"/>
  <c r="C296" i="48" s="1"/>
  <c r="C297" i="48" s="1"/>
  <c r="C298" i="48" s="1"/>
  <c r="C299" i="48" s="1"/>
  <c r="C300" i="48" s="1"/>
  <c r="C301" i="48" s="1"/>
  <c r="C302" i="48" s="1"/>
  <c r="C303" i="48" s="1"/>
  <c r="C304" i="48" s="1"/>
  <c r="C305" i="48" s="1"/>
  <c r="C306" i="48" s="1"/>
  <c r="C307" i="48" s="1"/>
  <c r="C308" i="48" s="1"/>
  <c r="C309" i="48" s="1"/>
  <c r="C310" i="48" s="1"/>
  <c r="C311" i="48" s="1"/>
  <c r="C312" i="48" s="1"/>
  <c r="C313" i="48" s="1"/>
  <c r="C314" i="48" s="1"/>
  <c r="C315" i="48" s="1"/>
  <c r="C316" i="48" s="1"/>
  <c r="C317" i="48" s="1"/>
  <c r="C318" i="48" s="1"/>
  <c r="C319" i="48" s="1"/>
  <c r="C320" i="48" s="1"/>
  <c r="C321" i="48" s="1"/>
  <c r="C322" i="48" s="1"/>
  <c r="C323" i="48" s="1"/>
  <c r="C324" i="48" s="1"/>
  <c r="C325" i="48" s="1"/>
  <c r="C326" i="48" s="1"/>
  <c r="C327" i="48" s="1"/>
  <c r="C328" i="48" s="1"/>
  <c r="C329" i="48" s="1"/>
  <c r="C330" i="48" s="1"/>
  <c r="C331" i="48" s="1"/>
  <c r="C332" i="48" s="1"/>
  <c r="C333" i="48" s="1"/>
  <c r="C334" i="48" s="1"/>
  <c r="C335" i="48" s="1"/>
  <c r="C336" i="48" s="1"/>
  <c r="C337" i="48" s="1"/>
  <c r="C338" i="48" s="1"/>
  <c r="C339" i="48" s="1"/>
  <c r="C340" i="48" s="1"/>
  <c r="C341" i="48" s="1"/>
  <c r="C342" i="48" s="1"/>
  <c r="C343" i="48" s="1"/>
  <c r="C344" i="48" s="1"/>
  <c r="C345" i="48" s="1"/>
  <c r="C346" i="48" s="1"/>
  <c r="C347" i="48" s="1"/>
  <c r="C348" i="48" s="1"/>
  <c r="C349" i="48" s="1"/>
  <c r="C350" i="48" s="1"/>
  <c r="C351" i="48" s="1"/>
  <c r="C352" i="48" s="1"/>
  <c r="C353" i="48" s="1"/>
  <c r="C354" i="48" s="1"/>
  <c r="C355" i="48" s="1"/>
  <c r="C356" i="48" s="1"/>
  <c r="C357" i="48" s="1"/>
  <c r="C358" i="48" s="1"/>
  <c r="C359" i="48" s="1"/>
  <c r="C360" i="48" s="1"/>
  <c r="C361" i="48" s="1"/>
  <c r="C362" i="48" s="1"/>
  <c r="C363" i="48" s="1"/>
  <c r="C364" i="48" s="1"/>
  <c r="C365" i="48" s="1"/>
  <c r="C366" i="48" s="1"/>
  <c r="C367" i="48" s="1"/>
  <c r="C368" i="48" s="1"/>
  <c r="C369" i="48" s="1"/>
  <c r="C370" i="48" s="1"/>
  <c r="C371" i="48" s="1"/>
  <c r="C372" i="48" s="1"/>
  <c r="C373" i="48" s="1"/>
  <c r="C374" i="48" s="1"/>
  <c r="C375" i="48" s="1"/>
  <c r="C376" i="48" s="1"/>
  <c r="C377" i="48" s="1"/>
  <c r="C378" i="48" s="1"/>
  <c r="C379" i="48" s="1"/>
  <c r="C380" i="48" s="1"/>
  <c r="C381" i="48" s="1"/>
  <c r="C382" i="48" s="1"/>
  <c r="C383" i="48" s="1"/>
  <c r="C384" i="48" s="1"/>
  <c r="C385" i="48" s="1"/>
  <c r="C386" i="48" s="1"/>
  <c r="C387" i="48" s="1"/>
  <c r="C388" i="48" s="1"/>
  <c r="C389" i="48" s="1"/>
  <c r="C390" i="48" s="1"/>
  <c r="C391" i="48" s="1"/>
  <c r="C392" i="48" s="1"/>
  <c r="C393" i="48" s="1"/>
  <c r="C394" i="48" s="1"/>
  <c r="C395" i="48" s="1"/>
  <c r="C396" i="48" s="1"/>
  <c r="C397" i="48" s="1"/>
  <c r="C398" i="48" s="1"/>
  <c r="C399" i="48" s="1"/>
  <c r="C400" i="48" s="1"/>
  <c r="C401" i="48" s="1"/>
  <c r="C402" i="48" s="1"/>
  <c r="C403" i="48" s="1"/>
  <c r="C404" i="48" s="1"/>
  <c r="C405" i="48" s="1"/>
  <c r="C406" i="48" s="1"/>
  <c r="C407" i="48" s="1"/>
  <c r="C408" i="48" s="1"/>
  <c r="C409" i="48" s="1"/>
  <c r="C410" i="48" s="1"/>
  <c r="C411" i="48" s="1"/>
  <c r="C412" i="48" s="1"/>
  <c r="C413" i="48" s="1"/>
</calcChain>
</file>

<file path=xl/sharedStrings.xml><?xml version="1.0" encoding="utf-8"?>
<sst xmlns="http://schemas.openxmlformats.org/spreadsheetml/2006/main" count="47" uniqueCount="37">
  <si>
    <t>日付</t>
    <rPh sb="0" eb="2">
      <t>ヒヅケ</t>
    </rPh>
    <phoneticPr fontId="1"/>
  </si>
  <si>
    <t>実績推移</t>
    <rPh sb="0" eb="2">
      <t>ジッセキ</t>
    </rPh>
    <rPh sb="2" eb="4">
      <t>スイイ</t>
    </rPh>
    <phoneticPr fontId="1"/>
  </si>
  <si>
    <t>発生数</t>
    <rPh sb="0" eb="2">
      <t>ハッセイ</t>
    </rPh>
    <rPh sb="2" eb="3">
      <t>スウ</t>
    </rPh>
    <phoneticPr fontId="5"/>
  </si>
  <si>
    <t>7日間合計</t>
    <rPh sb="1" eb="2">
      <t>ニチ</t>
    </rPh>
    <rPh sb="2" eb="3">
      <t>カン</t>
    </rPh>
    <rPh sb="3" eb="5">
      <t>ゴウケイ</t>
    </rPh>
    <phoneticPr fontId="1"/>
  </si>
  <si>
    <t>ゆるやかに低減している状況のため、集計期間を見直し、「9月中旬以降の発生数及び7日間合計の推移」で表す。（10/12から実施）</t>
    <rPh sb="5" eb="7">
      <t>テイゲン</t>
    </rPh>
    <rPh sb="11" eb="13">
      <t>ジョウキョウ</t>
    </rPh>
    <rPh sb="17" eb="21">
      <t>シュウケイキカン</t>
    </rPh>
    <rPh sb="22" eb="24">
      <t>ミナオ</t>
    </rPh>
    <rPh sb="28" eb="29">
      <t>ガツ</t>
    </rPh>
    <rPh sb="29" eb="31">
      <t>チュウジュン</t>
    </rPh>
    <rPh sb="31" eb="33">
      <t>イコウ</t>
    </rPh>
    <rPh sb="34" eb="37">
      <t>ハッセイスウ</t>
    </rPh>
    <rPh sb="37" eb="38">
      <t>オヨ</t>
    </rPh>
    <rPh sb="40" eb="42">
      <t>ニチカン</t>
    </rPh>
    <rPh sb="42" eb="44">
      <t>ゴウケイ</t>
    </rPh>
    <rPh sb="45" eb="47">
      <t>スイイ</t>
    </rPh>
    <rPh sb="49" eb="50">
      <t>アラワ</t>
    </rPh>
    <rPh sb="60" eb="62">
      <t>ジッシ</t>
    </rPh>
    <phoneticPr fontId="1"/>
  </si>
  <si>
    <t>2021/1/13</t>
    <phoneticPr fontId="1"/>
  </si>
  <si>
    <t>・1/14～2/7 緊急事態宣言(大阪府)</t>
    <rPh sb="10" eb="16">
      <t>キンキュウジタイセンゲン</t>
    </rPh>
    <rPh sb="17" eb="19">
      <t>オオサカ</t>
    </rPh>
    <rPh sb="19" eb="20">
      <t>フ</t>
    </rPh>
    <phoneticPr fontId="1"/>
  </si>
  <si>
    <t>・1/14～3/7 緊急事態宣言延長(大阪府)</t>
    <rPh sb="10" eb="16">
      <t>キンキュウジタイセンゲン</t>
    </rPh>
    <rPh sb="16" eb="18">
      <t>エンチョウ</t>
    </rPh>
    <rPh sb="19" eb="21">
      <t>オオサカ</t>
    </rPh>
    <rPh sb="21" eb="22">
      <t>フ</t>
    </rPh>
    <phoneticPr fontId="1"/>
  </si>
  <si>
    <t>2021/2/02</t>
    <phoneticPr fontId="1"/>
  </si>
  <si>
    <t>2021/2/26</t>
    <phoneticPr fontId="1"/>
  </si>
  <si>
    <t>・緊急事態宣言2/28までで解除決定(大阪府)</t>
    <rPh sb="1" eb="7">
      <t>キンキュウジタイセンゲン</t>
    </rPh>
    <rPh sb="14" eb="16">
      <t>カイジョ</t>
    </rPh>
    <rPh sb="16" eb="18">
      <t>ケッテイ</t>
    </rPh>
    <rPh sb="19" eb="22">
      <t>オオサカフ</t>
    </rPh>
    <phoneticPr fontId="1"/>
  </si>
  <si>
    <t>・4/8～5/5 医療非常事態宣言(大阪府)</t>
    <rPh sb="9" eb="11">
      <t>イリョウ</t>
    </rPh>
    <rPh sb="11" eb="17">
      <t>ヒジョウジタイセンゲン</t>
    </rPh>
    <rPh sb="18" eb="21">
      <t>オオサカフ</t>
    </rPh>
    <phoneticPr fontId="1"/>
  </si>
  <si>
    <t>2021/4/07</t>
    <phoneticPr fontId="1"/>
  </si>
  <si>
    <t>2021/4/01</t>
    <phoneticPr fontId="1"/>
  </si>
  <si>
    <t>・4/5～5/5 まん延防止等重点措置(大阪府)</t>
    <rPh sb="11" eb="12">
      <t>エン</t>
    </rPh>
    <rPh sb="12" eb="14">
      <t>ボウシ</t>
    </rPh>
    <rPh sb="14" eb="15">
      <t>ナド</t>
    </rPh>
    <rPh sb="15" eb="17">
      <t>ジュウテン</t>
    </rPh>
    <rPh sb="17" eb="19">
      <t>ソチ</t>
    </rPh>
    <rPh sb="20" eb="23">
      <t>オオサカフ</t>
    </rPh>
    <phoneticPr fontId="1"/>
  </si>
  <si>
    <t>・4/25～5/11 緊急事態宣言(大阪府)</t>
    <rPh sb="11" eb="17">
      <t>キンキュウジタイセンゲン</t>
    </rPh>
    <rPh sb="18" eb="20">
      <t>オオサカ</t>
    </rPh>
    <rPh sb="20" eb="21">
      <t>フ</t>
    </rPh>
    <phoneticPr fontId="1"/>
  </si>
  <si>
    <t>2021/4/23</t>
    <phoneticPr fontId="1"/>
  </si>
  <si>
    <t>2021/5/07</t>
    <phoneticPr fontId="1"/>
  </si>
  <si>
    <t>・4/25～5/31 緊急事態宣言延長(大阪府)</t>
    <rPh sb="11" eb="17">
      <t>キンキュウジタイセンゲン</t>
    </rPh>
    <rPh sb="17" eb="19">
      <t>エンチョウ</t>
    </rPh>
    <rPh sb="20" eb="22">
      <t>オオサカ</t>
    </rPh>
    <rPh sb="22" eb="23">
      <t>フ</t>
    </rPh>
    <phoneticPr fontId="1"/>
  </si>
  <si>
    <t>2021/5/28</t>
    <phoneticPr fontId="1"/>
  </si>
  <si>
    <t>・4/25～6/20 緊急事態宣言延長(大阪府)</t>
    <rPh sb="11" eb="17">
      <t>キンキュウジタイセンゲン</t>
    </rPh>
    <rPh sb="17" eb="19">
      <t>エンチョウ</t>
    </rPh>
    <rPh sb="20" eb="22">
      <t>オオサカ</t>
    </rPh>
    <rPh sb="22" eb="23">
      <t>フ</t>
    </rPh>
    <phoneticPr fontId="1"/>
  </si>
  <si>
    <t>2021/6/18</t>
    <phoneticPr fontId="1"/>
  </si>
  <si>
    <t>・6/21～7/11 まん延防止等重点措置(大阪府)</t>
    <rPh sb="13" eb="14">
      <t>エン</t>
    </rPh>
    <rPh sb="14" eb="16">
      <t>ボウシ</t>
    </rPh>
    <rPh sb="16" eb="17">
      <t>ナド</t>
    </rPh>
    <rPh sb="17" eb="19">
      <t>ジュウテン</t>
    </rPh>
    <rPh sb="19" eb="21">
      <t>ソチ</t>
    </rPh>
    <rPh sb="22" eb="25">
      <t>オオサカフ</t>
    </rPh>
    <phoneticPr fontId="1"/>
  </si>
  <si>
    <t>・7/12～8/22 まん延防止等重点措置(大阪府)</t>
    <rPh sb="13" eb="14">
      <t>エン</t>
    </rPh>
    <rPh sb="14" eb="16">
      <t>ボウシ</t>
    </rPh>
    <rPh sb="16" eb="17">
      <t>ナド</t>
    </rPh>
    <rPh sb="17" eb="19">
      <t>ジュウテン</t>
    </rPh>
    <rPh sb="19" eb="21">
      <t>ソチ</t>
    </rPh>
    <rPh sb="22" eb="25">
      <t>オオサカフ</t>
    </rPh>
    <phoneticPr fontId="1"/>
  </si>
  <si>
    <t>2021/7/08</t>
    <phoneticPr fontId="1"/>
  </si>
  <si>
    <t>2021/7/30</t>
    <phoneticPr fontId="1"/>
  </si>
  <si>
    <t>・8/2～8/31 緊急事態宣言(大阪府)</t>
    <rPh sb="10" eb="16">
      <t>キンキュウジタイセンゲン</t>
    </rPh>
    <rPh sb="17" eb="20">
      <t>オオサカフ</t>
    </rPh>
    <phoneticPr fontId="1"/>
  </si>
  <si>
    <t>新規陽性者数</t>
    <rPh sb="0" eb="2">
      <t>シンキ</t>
    </rPh>
    <rPh sb="2" eb="5">
      <t>ヨウセイシャ</t>
    </rPh>
    <rPh sb="5" eb="6">
      <t>スウ</t>
    </rPh>
    <phoneticPr fontId="1"/>
  </si>
  <si>
    <t>重症者数</t>
    <rPh sb="0" eb="3">
      <t>ジュウショウシャ</t>
    </rPh>
    <rPh sb="3" eb="4">
      <t>スウ</t>
    </rPh>
    <phoneticPr fontId="1"/>
  </si>
  <si>
    <t>重症病床使用率</t>
  </si>
  <si>
    <t>軽症中等症病床使用率</t>
    <phoneticPr fontId="1"/>
  </si>
  <si>
    <t>2021/8/18</t>
    <phoneticPr fontId="1"/>
  </si>
  <si>
    <t>・8/2～9/12 緊急事態宣言(大阪府)</t>
    <rPh sb="10" eb="16">
      <t>キンキュウジタイセンゲン</t>
    </rPh>
    <rPh sb="17" eb="20">
      <t>オオサカフ</t>
    </rPh>
    <phoneticPr fontId="1"/>
  </si>
  <si>
    <t>2021/9/09</t>
    <phoneticPr fontId="1"/>
  </si>
  <si>
    <t>・8/2～9/30 緊急事態宣言(大阪府)</t>
    <rPh sb="10" eb="16">
      <t>キンキュウジタイセンゲン</t>
    </rPh>
    <rPh sb="17" eb="20">
      <t>オオサカフ</t>
    </rPh>
    <phoneticPr fontId="1"/>
  </si>
  <si>
    <t>大阪府における 2021年4月1日～2021年10月20日までの重症病床使用率の推移</t>
    <rPh sb="0" eb="3">
      <t>オオサカフ</t>
    </rPh>
    <rPh sb="12" eb="13">
      <t>ネン</t>
    </rPh>
    <rPh sb="14" eb="15">
      <t>ガツ</t>
    </rPh>
    <rPh sb="16" eb="17">
      <t>ニチ</t>
    </rPh>
    <rPh sb="22" eb="23">
      <t>ネン</t>
    </rPh>
    <rPh sb="25" eb="26">
      <t>ガツ</t>
    </rPh>
    <rPh sb="28" eb="29">
      <t>ニチ</t>
    </rPh>
    <rPh sb="32" eb="36">
      <t>ジュウショウビョウショウ</t>
    </rPh>
    <rPh sb="36" eb="39">
      <t>シヨウリツ</t>
    </rPh>
    <rPh sb="40" eb="42">
      <t>スイイ</t>
    </rPh>
    <phoneticPr fontId="1"/>
  </si>
  <si>
    <t>大阪府における 2020年9月12日～2021年10月20日までの新規陽性者数の推移</t>
    <rPh sb="0" eb="3">
      <t>オオサカフ</t>
    </rPh>
    <rPh sb="12" eb="13">
      <t>ネン</t>
    </rPh>
    <rPh sb="14" eb="15">
      <t>ガツ</t>
    </rPh>
    <rPh sb="17" eb="18">
      <t>ニチ</t>
    </rPh>
    <rPh sb="23" eb="24">
      <t>ネン</t>
    </rPh>
    <rPh sb="26" eb="27">
      <t>ガツ</t>
    </rPh>
    <rPh sb="29" eb="30">
      <t>ニチ</t>
    </rPh>
    <rPh sb="33" eb="35">
      <t>シンキ</t>
    </rPh>
    <rPh sb="35" eb="37">
      <t>ヨウセイ</t>
    </rPh>
    <rPh sb="37" eb="38">
      <t>シャ</t>
    </rPh>
    <rPh sb="38" eb="39">
      <t>スウ</t>
    </rPh>
    <rPh sb="40" eb="42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</si>
</sst>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%"/>
    <numFmt numFmtId="178" formatCode="0.000"/>
    <numFmt numFmtId="179" formatCode="0.00000"/>
    <numFmt numFmtId="180" formatCode="&quot;推定Y1(γ=&quot;0&quot;)&quot;"/>
    <numFmt numFmtId="181" formatCode="m/d;@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rgb="FF7030A0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rgb="FF7030A0"/>
      <name val="游ゴシック"/>
      <family val="3"/>
      <charset val="128"/>
      <scheme val="minor"/>
    </font>
    <font>
      <strike/>
      <sz val="11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0" applyFont="1"/>
    <xf numFmtId="0" fontId="0" fillId="0" borderId="1" xfId="0" applyBorder="1"/>
    <xf numFmtId="56" fontId="0" fillId="0" borderId="1" xfId="0" applyNumberFormat="1" applyBorder="1"/>
    <xf numFmtId="0" fontId="0" fillId="2" borderId="1" xfId="0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6" fillId="0" borderId="0" xfId="0" applyFont="1"/>
    <xf numFmtId="0" fontId="0" fillId="0" borderId="0" xfId="0"/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Fill="1" applyBorder="1" applyAlignment="1">
      <alignment vertical="center"/>
    </xf>
    <xf numFmtId="180" fontId="0" fillId="0" borderId="0" xfId="0" applyNumberFormat="1" applyFill="1" applyBorder="1" applyAlignment="1">
      <alignment vertical="center"/>
    </xf>
    <xf numFmtId="0" fontId="0" fillId="0" borderId="0" xfId="0" applyFill="1" applyBorder="1"/>
    <xf numFmtId="176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56" fontId="0" fillId="0" borderId="0" xfId="0" applyNumberFormat="1" applyFill="1" applyBorder="1"/>
    <xf numFmtId="179" fontId="0" fillId="0" borderId="0" xfId="0" applyNumberFormat="1" applyFill="1" applyBorder="1"/>
    <xf numFmtId="177" fontId="0" fillId="0" borderId="0" xfId="1" applyNumberFormat="1" applyFont="1" applyFill="1" applyBorder="1" applyAlignment="1"/>
    <xf numFmtId="0" fontId="0" fillId="0" borderId="0" xfId="0" quotePrefix="1" applyFill="1" applyBorder="1"/>
    <xf numFmtId="0" fontId="0" fillId="0" borderId="1" xfId="0" applyNumberFormat="1" applyFill="1" applyBorder="1" applyAlignment="1">
      <alignment vertical="center"/>
    </xf>
    <xf numFmtId="0" fontId="7" fillId="0" borderId="0" xfId="0" applyFont="1" applyAlignment="1"/>
    <xf numFmtId="181" fontId="0" fillId="0" borderId="0" xfId="0" quotePrefix="1" applyNumberFormat="1" applyAlignment="1">
      <alignment horizontal="right"/>
    </xf>
    <xf numFmtId="177" fontId="0" fillId="0" borderId="1" xfId="1" applyNumberFormat="1" applyFont="1" applyBorder="1" applyAlignment="1"/>
    <xf numFmtId="0" fontId="0" fillId="2" borderId="1" xfId="0" applyFill="1" applyBorder="1" applyAlignment="1">
      <alignment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FFCC"/>
      <color rgb="FFFF3300"/>
      <color rgb="FFFFFFDC"/>
      <color rgb="FF66FFFF"/>
      <color rgb="FFFFFF99"/>
      <color rgb="FF0000FF"/>
      <color rgb="FFFFF0C8"/>
      <color rgb="FF00FF00"/>
      <color rgb="FF66FF66"/>
      <color rgb="FFE6FF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ja-JP" altLang="en-US" sz="1600" b="1">
                <a:latin typeface="Meiryo UI" panose="020B0604030504040204" pitchFamily="50" charset="-128"/>
                <a:ea typeface="Meiryo UI" panose="020B0604030504040204" pitchFamily="50" charset="-128"/>
              </a:rPr>
              <a:t>重症病床使用率の推移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重症病床使用率の推移!$B$30</c:f>
              <c:strCache>
                <c:ptCount val="1"/>
                <c:pt idx="0">
                  <c:v>新規陽性者数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重症病床使用率の推移!$A$31:$A$244</c:f>
              <c:numCache>
                <c:formatCode>m"月"d"日"</c:formatCode>
                <c:ptCount val="214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  <c:pt idx="91">
                  <c:v>44378</c:v>
                </c:pt>
                <c:pt idx="92">
                  <c:v>44379</c:v>
                </c:pt>
                <c:pt idx="93">
                  <c:v>44380</c:v>
                </c:pt>
                <c:pt idx="94">
                  <c:v>44381</c:v>
                </c:pt>
                <c:pt idx="95">
                  <c:v>44382</c:v>
                </c:pt>
                <c:pt idx="96">
                  <c:v>44383</c:v>
                </c:pt>
                <c:pt idx="97">
                  <c:v>44384</c:v>
                </c:pt>
                <c:pt idx="98">
                  <c:v>44385</c:v>
                </c:pt>
                <c:pt idx="99">
                  <c:v>44386</c:v>
                </c:pt>
                <c:pt idx="100">
                  <c:v>44387</c:v>
                </c:pt>
                <c:pt idx="101">
                  <c:v>44388</c:v>
                </c:pt>
                <c:pt idx="102">
                  <c:v>44389</c:v>
                </c:pt>
                <c:pt idx="103">
                  <c:v>44390</c:v>
                </c:pt>
                <c:pt idx="104">
                  <c:v>44391</c:v>
                </c:pt>
                <c:pt idx="105">
                  <c:v>44392</c:v>
                </c:pt>
                <c:pt idx="106">
                  <c:v>44393</c:v>
                </c:pt>
                <c:pt idx="107">
                  <c:v>44394</c:v>
                </c:pt>
                <c:pt idx="108">
                  <c:v>44395</c:v>
                </c:pt>
                <c:pt idx="109">
                  <c:v>44396</c:v>
                </c:pt>
                <c:pt idx="110">
                  <c:v>44397</c:v>
                </c:pt>
                <c:pt idx="111">
                  <c:v>44398</c:v>
                </c:pt>
                <c:pt idx="112">
                  <c:v>44399</c:v>
                </c:pt>
                <c:pt idx="113">
                  <c:v>44400</c:v>
                </c:pt>
                <c:pt idx="114">
                  <c:v>44401</c:v>
                </c:pt>
                <c:pt idx="115">
                  <c:v>44402</c:v>
                </c:pt>
                <c:pt idx="116">
                  <c:v>44403</c:v>
                </c:pt>
                <c:pt idx="117">
                  <c:v>44404</c:v>
                </c:pt>
                <c:pt idx="118">
                  <c:v>44405</c:v>
                </c:pt>
                <c:pt idx="119">
                  <c:v>44406</c:v>
                </c:pt>
                <c:pt idx="120">
                  <c:v>44407</c:v>
                </c:pt>
                <c:pt idx="121">
                  <c:v>44408</c:v>
                </c:pt>
                <c:pt idx="122">
                  <c:v>44409</c:v>
                </c:pt>
                <c:pt idx="123">
                  <c:v>44410</c:v>
                </c:pt>
                <c:pt idx="124">
                  <c:v>44411</c:v>
                </c:pt>
                <c:pt idx="125">
                  <c:v>44412</c:v>
                </c:pt>
                <c:pt idx="126">
                  <c:v>44413</c:v>
                </c:pt>
                <c:pt idx="127">
                  <c:v>44414</c:v>
                </c:pt>
                <c:pt idx="128">
                  <c:v>44415</c:v>
                </c:pt>
                <c:pt idx="129">
                  <c:v>44416</c:v>
                </c:pt>
                <c:pt idx="130">
                  <c:v>44417</c:v>
                </c:pt>
                <c:pt idx="131">
                  <c:v>44418</c:v>
                </c:pt>
                <c:pt idx="132">
                  <c:v>44419</c:v>
                </c:pt>
                <c:pt idx="133">
                  <c:v>44420</c:v>
                </c:pt>
                <c:pt idx="134">
                  <c:v>44421</c:v>
                </c:pt>
                <c:pt idx="135">
                  <c:v>44422</c:v>
                </c:pt>
                <c:pt idx="136">
                  <c:v>44423</c:v>
                </c:pt>
                <c:pt idx="137">
                  <c:v>44424</c:v>
                </c:pt>
                <c:pt idx="138">
                  <c:v>44425</c:v>
                </c:pt>
                <c:pt idx="139">
                  <c:v>44426</c:v>
                </c:pt>
                <c:pt idx="140">
                  <c:v>44427</c:v>
                </c:pt>
                <c:pt idx="141">
                  <c:v>44428</c:v>
                </c:pt>
                <c:pt idx="142">
                  <c:v>44429</c:v>
                </c:pt>
                <c:pt idx="143">
                  <c:v>44430</c:v>
                </c:pt>
                <c:pt idx="144">
                  <c:v>44431</c:v>
                </c:pt>
                <c:pt idx="145">
                  <c:v>44432</c:v>
                </c:pt>
                <c:pt idx="146">
                  <c:v>44433</c:v>
                </c:pt>
                <c:pt idx="147">
                  <c:v>44434</c:v>
                </c:pt>
                <c:pt idx="148">
                  <c:v>44435</c:v>
                </c:pt>
                <c:pt idx="149">
                  <c:v>44436</c:v>
                </c:pt>
                <c:pt idx="150">
                  <c:v>44437</c:v>
                </c:pt>
                <c:pt idx="151">
                  <c:v>44438</c:v>
                </c:pt>
                <c:pt idx="152">
                  <c:v>44439</c:v>
                </c:pt>
                <c:pt idx="153">
                  <c:v>44440</c:v>
                </c:pt>
                <c:pt idx="154">
                  <c:v>44441</c:v>
                </c:pt>
                <c:pt idx="155">
                  <c:v>44442</c:v>
                </c:pt>
                <c:pt idx="156">
                  <c:v>44443</c:v>
                </c:pt>
                <c:pt idx="157">
                  <c:v>44444</c:v>
                </c:pt>
                <c:pt idx="158">
                  <c:v>44445</c:v>
                </c:pt>
                <c:pt idx="159">
                  <c:v>44446</c:v>
                </c:pt>
                <c:pt idx="160">
                  <c:v>44447</c:v>
                </c:pt>
                <c:pt idx="161">
                  <c:v>44448</c:v>
                </c:pt>
                <c:pt idx="162">
                  <c:v>44449</c:v>
                </c:pt>
                <c:pt idx="163">
                  <c:v>44450</c:v>
                </c:pt>
                <c:pt idx="164">
                  <c:v>44451</c:v>
                </c:pt>
                <c:pt idx="165">
                  <c:v>44452</c:v>
                </c:pt>
                <c:pt idx="166">
                  <c:v>44453</c:v>
                </c:pt>
                <c:pt idx="167">
                  <c:v>44454</c:v>
                </c:pt>
                <c:pt idx="168">
                  <c:v>44455</c:v>
                </c:pt>
                <c:pt idx="169">
                  <c:v>44456</c:v>
                </c:pt>
                <c:pt idx="170">
                  <c:v>44457</c:v>
                </c:pt>
                <c:pt idx="171">
                  <c:v>44458</c:v>
                </c:pt>
                <c:pt idx="172">
                  <c:v>44459</c:v>
                </c:pt>
                <c:pt idx="173">
                  <c:v>44460</c:v>
                </c:pt>
                <c:pt idx="174">
                  <c:v>44461</c:v>
                </c:pt>
                <c:pt idx="175">
                  <c:v>44462</c:v>
                </c:pt>
                <c:pt idx="176">
                  <c:v>44463</c:v>
                </c:pt>
                <c:pt idx="177">
                  <c:v>44464</c:v>
                </c:pt>
                <c:pt idx="178">
                  <c:v>44465</c:v>
                </c:pt>
                <c:pt idx="179">
                  <c:v>44466</c:v>
                </c:pt>
                <c:pt idx="180">
                  <c:v>44467</c:v>
                </c:pt>
                <c:pt idx="181">
                  <c:v>44468</c:v>
                </c:pt>
                <c:pt idx="182">
                  <c:v>44469</c:v>
                </c:pt>
                <c:pt idx="183">
                  <c:v>44470</c:v>
                </c:pt>
                <c:pt idx="184">
                  <c:v>44471</c:v>
                </c:pt>
                <c:pt idx="185">
                  <c:v>44472</c:v>
                </c:pt>
                <c:pt idx="186">
                  <c:v>44473</c:v>
                </c:pt>
                <c:pt idx="187">
                  <c:v>44474</c:v>
                </c:pt>
                <c:pt idx="188">
                  <c:v>44475</c:v>
                </c:pt>
                <c:pt idx="189">
                  <c:v>44476</c:v>
                </c:pt>
                <c:pt idx="190">
                  <c:v>44477</c:v>
                </c:pt>
                <c:pt idx="191">
                  <c:v>44478</c:v>
                </c:pt>
                <c:pt idx="192">
                  <c:v>44479</c:v>
                </c:pt>
                <c:pt idx="193">
                  <c:v>44480</c:v>
                </c:pt>
                <c:pt idx="194">
                  <c:v>44481</c:v>
                </c:pt>
                <c:pt idx="195">
                  <c:v>44482</c:v>
                </c:pt>
                <c:pt idx="196">
                  <c:v>44483</c:v>
                </c:pt>
                <c:pt idx="197">
                  <c:v>44484</c:v>
                </c:pt>
                <c:pt idx="198">
                  <c:v>44485</c:v>
                </c:pt>
                <c:pt idx="199">
                  <c:v>44486</c:v>
                </c:pt>
                <c:pt idx="200">
                  <c:v>44487</c:v>
                </c:pt>
                <c:pt idx="201">
                  <c:v>44488</c:v>
                </c:pt>
                <c:pt idx="202">
                  <c:v>44489</c:v>
                </c:pt>
                <c:pt idx="203">
                  <c:v>44490</c:v>
                </c:pt>
                <c:pt idx="204">
                  <c:v>44491</c:v>
                </c:pt>
                <c:pt idx="205">
                  <c:v>44492</c:v>
                </c:pt>
                <c:pt idx="206">
                  <c:v>44493</c:v>
                </c:pt>
                <c:pt idx="207">
                  <c:v>44494</c:v>
                </c:pt>
                <c:pt idx="208">
                  <c:v>44495</c:v>
                </c:pt>
                <c:pt idx="209">
                  <c:v>44496</c:v>
                </c:pt>
                <c:pt idx="210">
                  <c:v>44497</c:v>
                </c:pt>
                <c:pt idx="211">
                  <c:v>44498</c:v>
                </c:pt>
                <c:pt idx="212">
                  <c:v>44499</c:v>
                </c:pt>
                <c:pt idx="213">
                  <c:v>44500</c:v>
                </c:pt>
              </c:numCache>
            </c:numRef>
          </c:cat>
          <c:val>
            <c:numRef>
              <c:f>重症病床使用率の推移!$B$31:$B$244</c:f>
              <c:numCache>
                <c:formatCode>General</c:formatCode>
                <c:ptCount val="214"/>
                <c:pt idx="0">
                  <c:v>616</c:v>
                </c:pt>
                <c:pt idx="1">
                  <c:v>613</c:v>
                </c:pt>
                <c:pt idx="2">
                  <c:v>666</c:v>
                </c:pt>
                <c:pt idx="3">
                  <c:v>593</c:v>
                </c:pt>
                <c:pt idx="4">
                  <c:v>341</c:v>
                </c:pt>
                <c:pt idx="5">
                  <c:v>731</c:v>
                </c:pt>
                <c:pt idx="6">
                  <c:v>879</c:v>
                </c:pt>
                <c:pt idx="7">
                  <c:v>957</c:v>
                </c:pt>
                <c:pt idx="8">
                  <c:v>927</c:v>
                </c:pt>
                <c:pt idx="9">
                  <c:v>991</c:v>
                </c:pt>
                <c:pt idx="10">
                  <c:v>827</c:v>
                </c:pt>
                <c:pt idx="11">
                  <c:v>602</c:v>
                </c:pt>
                <c:pt idx="12">
                  <c:v>1099</c:v>
                </c:pt>
                <c:pt idx="13">
                  <c:v>1130</c:v>
                </c:pt>
                <c:pt idx="14">
                  <c:v>1208</c:v>
                </c:pt>
                <c:pt idx="15">
                  <c:v>1207</c:v>
                </c:pt>
                <c:pt idx="16">
                  <c:v>1161</c:v>
                </c:pt>
                <c:pt idx="17">
                  <c:v>1219</c:v>
                </c:pt>
                <c:pt idx="18">
                  <c:v>719</c:v>
                </c:pt>
                <c:pt idx="19">
                  <c:v>1153</c:v>
                </c:pt>
                <c:pt idx="20">
                  <c:v>1242</c:v>
                </c:pt>
                <c:pt idx="21">
                  <c:v>1167</c:v>
                </c:pt>
                <c:pt idx="22">
                  <c:v>1161</c:v>
                </c:pt>
                <c:pt idx="23">
                  <c:v>1097</c:v>
                </c:pt>
                <c:pt idx="24">
                  <c:v>1050</c:v>
                </c:pt>
                <c:pt idx="25">
                  <c:v>922</c:v>
                </c:pt>
                <c:pt idx="26">
                  <c:v>1230</c:v>
                </c:pt>
                <c:pt idx="27">
                  <c:v>1260</c:v>
                </c:pt>
                <c:pt idx="28">
                  <c:v>1171</c:v>
                </c:pt>
                <c:pt idx="29">
                  <c:v>1042</c:v>
                </c:pt>
                <c:pt idx="30">
                  <c:v>1260</c:v>
                </c:pt>
                <c:pt idx="31">
                  <c:v>1057</c:v>
                </c:pt>
                <c:pt idx="32">
                  <c:v>845</c:v>
                </c:pt>
                <c:pt idx="33">
                  <c:v>884</c:v>
                </c:pt>
                <c:pt idx="34">
                  <c:v>668</c:v>
                </c:pt>
                <c:pt idx="35">
                  <c:v>747</c:v>
                </c:pt>
                <c:pt idx="36">
                  <c:v>1005</c:v>
                </c:pt>
                <c:pt idx="37">
                  <c:v>1020</c:v>
                </c:pt>
                <c:pt idx="38">
                  <c:v>873</c:v>
                </c:pt>
                <c:pt idx="39">
                  <c:v>668</c:v>
                </c:pt>
                <c:pt idx="40">
                  <c:v>974</c:v>
                </c:pt>
                <c:pt idx="41">
                  <c:v>849</c:v>
                </c:pt>
                <c:pt idx="42">
                  <c:v>761</c:v>
                </c:pt>
                <c:pt idx="43">
                  <c:v>576</c:v>
                </c:pt>
                <c:pt idx="44">
                  <c:v>785</c:v>
                </c:pt>
                <c:pt idx="45">
                  <c:v>620</c:v>
                </c:pt>
                <c:pt idx="46">
                  <c:v>382</c:v>
                </c:pt>
                <c:pt idx="47">
                  <c:v>508</c:v>
                </c:pt>
                <c:pt idx="48">
                  <c:v>477</c:v>
                </c:pt>
                <c:pt idx="49">
                  <c:v>501</c:v>
                </c:pt>
                <c:pt idx="50">
                  <c:v>415</c:v>
                </c:pt>
                <c:pt idx="51">
                  <c:v>406</c:v>
                </c:pt>
                <c:pt idx="52">
                  <c:v>274</c:v>
                </c:pt>
                <c:pt idx="53">
                  <c:v>216</c:v>
                </c:pt>
                <c:pt idx="54">
                  <c:v>327</c:v>
                </c:pt>
                <c:pt idx="55">
                  <c:v>331</c:v>
                </c:pt>
                <c:pt idx="56">
                  <c:v>309</c:v>
                </c:pt>
                <c:pt idx="57">
                  <c:v>290</c:v>
                </c:pt>
                <c:pt idx="58">
                  <c:v>216</c:v>
                </c:pt>
                <c:pt idx="59">
                  <c:v>197</c:v>
                </c:pt>
                <c:pt idx="60">
                  <c:v>98</c:v>
                </c:pt>
                <c:pt idx="61">
                  <c:v>201</c:v>
                </c:pt>
                <c:pt idx="62">
                  <c:v>213</c:v>
                </c:pt>
                <c:pt idx="63">
                  <c:v>226</c:v>
                </c:pt>
                <c:pt idx="64">
                  <c:v>189</c:v>
                </c:pt>
                <c:pt idx="65">
                  <c:v>174</c:v>
                </c:pt>
                <c:pt idx="66">
                  <c:v>145</c:v>
                </c:pt>
                <c:pt idx="67">
                  <c:v>72</c:v>
                </c:pt>
                <c:pt idx="68">
                  <c:v>190</c:v>
                </c:pt>
                <c:pt idx="69">
                  <c:v>153</c:v>
                </c:pt>
                <c:pt idx="70">
                  <c:v>148</c:v>
                </c:pt>
                <c:pt idx="71">
                  <c:v>134</c:v>
                </c:pt>
                <c:pt idx="72">
                  <c:v>126</c:v>
                </c:pt>
                <c:pt idx="73">
                  <c:v>96</c:v>
                </c:pt>
                <c:pt idx="74">
                  <c:v>57</c:v>
                </c:pt>
                <c:pt idx="75">
                  <c:v>110</c:v>
                </c:pt>
                <c:pt idx="76">
                  <c:v>108</c:v>
                </c:pt>
                <c:pt idx="77">
                  <c:v>95</c:v>
                </c:pt>
                <c:pt idx="78">
                  <c:v>79</c:v>
                </c:pt>
                <c:pt idx="79">
                  <c:v>111</c:v>
                </c:pt>
                <c:pt idx="80">
                  <c:v>106</c:v>
                </c:pt>
                <c:pt idx="81">
                  <c:v>42</c:v>
                </c:pt>
                <c:pt idx="82">
                  <c:v>107</c:v>
                </c:pt>
                <c:pt idx="83">
                  <c:v>125</c:v>
                </c:pt>
                <c:pt idx="84">
                  <c:v>116</c:v>
                </c:pt>
                <c:pt idx="85">
                  <c:v>120</c:v>
                </c:pt>
                <c:pt idx="86">
                  <c:v>88</c:v>
                </c:pt>
                <c:pt idx="87">
                  <c:v>96</c:v>
                </c:pt>
                <c:pt idx="88">
                  <c:v>40</c:v>
                </c:pt>
                <c:pt idx="89">
                  <c:v>101</c:v>
                </c:pt>
                <c:pt idx="90">
                  <c:v>108</c:v>
                </c:pt>
                <c:pt idx="91">
                  <c:v>108</c:v>
                </c:pt>
                <c:pt idx="92">
                  <c:v>123</c:v>
                </c:pt>
                <c:pt idx="93">
                  <c:v>148</c:v>
                </c:pt>
                <c:pt idx="94">
                  <c:v>88</c:v>
                </c:pt>
                <c:pt idx="95">
                  <c:v>77</c:v>
                </c:pt>
                <c:pt idx="96">
                  <c:v>136</c:v>
                </c:pt>
                <c:pt idx="97">
                  <c:v>151</c:v>
                </c:pt>
                <c:pt idx="98">
                  <c:v>125</c:v>
                </c:pt>
                <c:pt idx="99">
                  <c:v>143</c:v>
                </c:pt>
                <c:pt idx="100">
                  <c:v>200</c:v>
                </c:pt>
                <c:pt idx="101">
                  <c:v>166</c:v>
                </c:pt>
                <c:pt idx="102">
                  <c:v>104</c:v>
                </c:pt>
                <c:pt idx="103">
                  <c:v>225</c:v>
                </c:pt>
                <c:pt idx="104">
                  <c:v>349</c:v>
                </c:pt>
                <c:pt idx="105">
                  <c:v>324</c:v>
                </c:pt>
                <c:pt idx="106">
                  <c:v>254</c:v>
                </c:pt>
                <c:pt idx="107">
                  <c:v>380</c:v>
                </c:pt>
                <c:pt idx="108">
                  <c:v>262</c:v>
                </c:pt>
                <c:pt idx="109">
                  <c:v>224</c:v>
                </c:pt>
                <c:pt idx="110">
                  <c:v>313</c:v>
                </c:pt>
                <c:pt idx="111">
                  <c:v>491</c:v>
                </c:pt>
                <c:pt idx="112">
                  <c:v>461</c:v>
                </c:pt>
                <c:pt idx="113">
                  <c:v>379</c:v>
                </c:pt>
                <c:pt idx="114">
                  <c:v>283</c:v>
                </c:pt>
                <c:pt idx="115">
                  <c:v>471</c:v>
                </c:pt>
                <c:pt idx="116">
                  <c:v>374</c:v>
                </c:pt>
                <c:pt idx="117">
                  <c:v>741</c:v>
                </c:pt>
                <c:pt idx="118">
                  <c:v>798</c:v>
                </c:pt>
                <c:pt idx="119">
                  <c:v>932</c:v>
                </c:pt>
                <c:pt idx="120">
                  <c:v>882</c:v>
                </c:pt>
                <c:pt idx="121">
                  <c:v>1040</c:v>
                </c:pt>
                <c:pt idx="122">
                  <c:v>890</c:v>
                </c:pt>
                <c:pt idx="123">
                  <c:v>448</c:v>
                </c:pt>
                <c:pt idx="124">
                  <c:v>1079</c:v>
                </c:pt>
                <c:pt idx="125">
                  <c:v>1224</c:v>
                </c:pt>
                <c:pt idx="126">
                  <c:v>1085</c:v>
                </c:pt>
                <c:pt idx="127">
                  <c:v>1310</c:v>
                </c:pt>
                <c:pt idx="128">
                  <c:v>1123</c:v>
                </c:pt>
                <c:pt idx="129">
                  <c:v>1164</c:v>
                </c:pt>
                <c:pt idx="130">
                  <c:v>995</c:v>
                </c:pt>
                <c:pt idx="131">
                  <c:v>697</c:v>
                </c:pt>
                <c:pt idx="132">
                  <c:v>1490</c:v>
                </c:pt>
                <c:pt idx="133">
                  <c:v>1654</c:v>
                </c:pt>
                <c:pt idx="134">
                  <c:v>1561</c:v>
                </c:pt>
                <c:pt idx="135">
                  <c:v>1828</c:v>
                </c:pt>
                <c:pt idx="136">
                  <c:v>1764</c:v>
                </c:pt>
                <c:pt idx="137">
                  <c:v>964</c:v>
                </c:pt>
                <c:pt idx="138">
                  <c:v>1856</c:v>
                </c:pt>
                <c:pt idx="139">
                  <c:v>2296</c:v>
                </c:pt>
                <c:pt idx="140">
                  <c:v>2443</c:v>
                </c:pt>
                <c:pt idx="141">
                  <c:v>2585</c:v>
                </c:pt>
                <c:pt idx="142">
                  <c:v>2556</c:v>
                </c:pt>
                <c:pt idx="143">
                  <c:v>2221</c:v>
                </c:pt>
                <c:pt idx="144">
                  <c:v>1557</c:v>
                </c:pt>
                <c:pt idx="145">
                  <c:v>2368</c:v>
                </c:pt>
                <c:pt idx="146">
                  <c:v>2807</c:v>
                </c:pt>
                <c:pt idx="147">
                  <c:v>2829</c:v>
                </c:pt>
                <c:pt idx="148">
                  <c:v>2814</c:v>
                </c:pt>
                <c:pt idx="149">
                  <c:v>2641</c:v>
                </c:pt>
                <c:pt idx="150">
                  <c:v>2389</c:v>
                </c:pt>
                <c:pt idx="151">
                  <c:v>1604</c:v>
                </c:pt>
                <c:pt idx="152">
                  <c:v>2346</c:v>
                </c:pt>
                <c:pt idx="153">
                  <c:v>3004</c:v>
                </c:pt>
                <c:pt idx="154">
                  <c:v>2501</c:v>
                </c:pt>
                <c:pt idx="155">
                  <c:v>2303</c:v>
                </c:pt>
                <c:pt idx="156">
                  <c:v>2353</c:v>
                </c:pt>
                <c:pt idx="157">
                  <c:v>1819</c:v>
                </c:pt>
                <c:pt idx="158">
                  <c:v>924</c:v>
                </c:pt>
                <c:pt idx="159">
                  <c:v>1649</c:v>
                </c:pt>
                <c:pt idx="160">
                  <c:v>2012</c:v>
                </c:pt>
                <c:pt idx="161">
                  <c:v>1488</c:v>
                </c:pt>
                <c:pt idx="162">
                  <c:v>1309</c:v>
                </c:pt>
                <c:pt idx="163">
                  <c:v>1263</c:v>
                </c:pt>
                <c:pt idx="164">
                  <c:v>1147</c:v>
                </c:pt>
                <c:pt idx="165">
                  <c:v>452</c:v>
                </c:pt>
                <c:pt idx="166">
                  <c:v>942</c:v>
                </c:pt>
                <c:pt idx="167">
                  <c:v>1160</c:v>
                </c:pt>
                <c:pt idx="168">
                  <c:v>858</c:v>
                </c:pt>
                <c:pt idx="169">
                  <c:v>735</c:v>
                </c:pt>
                <c:pt idx="170">
                  <c:v>666</c:v>
                </c:pt>
                <c:pt idx="171">
                  <c:v>467</c:v>
                </c:pt>
                <c:pt idx="172">
                  <c:v>268</c:v>
                </c:pt>
                <c:pt idx="173">
                  <c:v>245</c:v>
                </c:pt>
                <c:pt idx="174">
                  <c:v>591</c:v>
                </c:pt>
                <c:pt idx="175">
                  <c:v>540</c:v>
                </c:pt>
                <c:pt idx="176">
                  <c:v>240</c:v>
                </c:pt>
                <c:pt idx="177">
                  <c:v>425</c:v>
                </c:pt>
                <c:pt idx="178">
                  <c:v>386</c:v>
                </c:pt>
                <c:pt idx="179">
                  <c:v>141</c:v>
                </c:pt>
                <c:pt idx="180">
                  <c:v>281</c:v>
                </c:pt>
                <c:pt idx="181">
                  <c:v>398</c:v>
                </c:pt>
                <c:pt idx="182">
                  <c:v>264</c:v>
                </c:pt>
                <c:pt idx="183">
                  <c:v>241</c:v>
                </c:pt>
                <c:pt idx="184">
                  <c:v>184</c:v>
                </c:pt>
                <c:pt idx="185">
                  <c:v>136</c:v>
                </c:pt>
                <c:pt idx="186">
                  <c:v>96</c:v>
                </c:pt>
                <c:pt idx="187">
                  <c:v>176</c:v>
                </c:pt>
                <c:pt idx="188">
                  <c:v>209</c:v>
                </c:pt>
                <c:pt idx="189">
                  <c:v>165</c:v>
                </c:pt>
                <c:pt idx="190">
                  <c:v>166</c:v>
                </c:pt>
                <c:pt idx="191">
                  <c:v>124</c:v>
                </c:pt>
                <c:pt idx="192">
                  <c:v>105</c:v>
                </c:pt>
                <c:pt idx="193">
                  <c:v>49</c:v>
                </c:pt>
                <c:pt idx="194">
                  <c:v>103</c:v>
                </c:pt>
                <c:pt idx="195">
                  <c:v>125</c:v>
                </c:pt>
                <c:pt idx="196">
                  <c:v>112</c:v>
                </c:pt>
                <c:pt idx="197">
                  <c:v>65</c:v>
                </c:pt>
                <c:pt idx="198">
                  <c:v>78</c:v>
                </c:pt>
                <c:pt idx="199">
                  <c:v>71</c:v>
                </c:pt>
                <c:pt idx="200">
                  <c:v>29</c:v>
                </c:pt>
                <c:pt idx="201">
                  <c:v>83</c:v>
                </c:pt>
                <c:pt idx="20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E5-4532-8585-3FEE4E38BA6E}"/>
            </c:ext>
          </c:extLst>
        </c:ser>
        <c:ser>
          <c:idx val="1"/>
          <c:order val="1"/>
          <c:tx>
            <c:strRef>
              <c:f>重症病床使用率の推移!$C$30</c:f>
              <c:strCache>
                <c:ptCount val="1"/>
                <c:pt idx="0">
                  <c:v>重症者数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重症病床使用率の推移!$A$31:$A$244</c:f>
              <c:numCache>
                <c:formatCode>m"月"d"日"</c:formatCode>
                <c:ptCount val="214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  <c:pt idx="91">
                  <c:v>44378</c:v>
                </c:pt>
                <c:pt idx="92">
                  <c:v>44379</c:v>
                </c:pt>
                <c:pt idx="93">
                  <c:v>44380</c:v>
                </c:pt>
                <c:pt idx="94">
                  <c:v>44381</c:v>
                </c:pt>
                <c:pt idx="95">
                  <c:v>44382</c:v>
                </c:pt>
                <c:pt idx="96">
                  <c:v>44383</c:v>
                </c:pt>
                <c:pt idx="97">
                  <c:v>44384</c:v>
                </c:pt>
                <c:pt idx="98">
                  <c:v>44385</c:v>
                </c:pt>
                <c:pt idx="99">
                  <c:v>44386</c:v>
                </c:pt>
                <c:pt idx="100">
                  <c:v>44387</c:v>
                </c:pt>
                <c:pt idx="101">
                  <c:v>44388</c:v>
                </c:pt>
                <c:pt idx="102">
                  <c:v>44389</c:v>
                </c:pt>
                <c:pt idx="103">
                  <c:v>44390</c:v>
                </c:pt>
                <c:pt idx="104">
                  <c:v>44391</c:v>
                </c:pt>
                <c:pt idx="105">
                  <c:v>44392</c:v>
                </c:pt>
                <c:pt idx="106">
                  <c:v>44393</c:v>
                </c:pt>
                <c:pt idx="107">
                  <c:v>44394</c:v>
                </c:pt>
                <c:pt idx="108">
                  <c:v>44395</c:v>
                </c:pt>
                <c:pt idx="109">
                  <c:v>44396</c:v>
                </c:pt>
                <c:pt idx="110">
                  <c:v>44397</c:v>
                </c:pt>
                <c:pt idx="111">
                  <c:v>44398</c:v>
                </c:pt>
                <c:pt idx="112">
                  <c:v>44399</c:v>
                </c:pt>
                <c:pt idx="113">
                  <c:v>44400</c:v>
                </c:pt>
                <c:pt idx="114">
                  <c:v>44401</c:v>
                </c:pt>
                <c:pt idx="115">
                  <c:v>44402</c:v>
                </c:pt>
                <c:pt idx="116">
                  <c:v>44403</c:v>
                </c:pt>
                <c:pt idx="117">
                  <c:v>44404</c:v>
                </c:pt>
                <c:pt idx="118">
                  <c:v>44405</c:v>
                </c:pt>
                <c:pt idx="119">
                  <c:v>44406</c:v>
                </c:pt>
                <c:pt idx="120">
                  <c:v>44407</c:v>
                </c:pt>
                <c:pt idx="121">
                  <c:v>44408</c:v>
                </c:pt>
                <c:pt idx="122">
                  <c:v>44409</c:v>
                </c:pt>
                <c:pt idx="123">
                  <c:v>44410</c:v>
                </c:pt>
                <c:pt idx="124">
                  <c:v>44411</c:v>
                </c:pt>
                <c:pt idx="125">
                  <c:v>44412</c:v>
                </c:pt>
                <c:pt idx="126">
                  <c:v>44413</c:v>
                </c:pt>
                <c:pt idx="127">
                  <c:v>44414</c:v>
                </c:pt>
                <c:pt idx="128">
                  <c:v>44415</c:v>
                </c:pt>
                <c:pt idx="129">
                  <c:v>44416</c:v>
                </c:pt>
                <c:pt idx="130">
                  <c:v>44417</c:v>
                </c:pt>
                <c:pt idx="131">
                  <c:v>44418</c:v>
                </c:pt>
                <c:pt idx="132">
                  <c:v>44419</c:v>
                </c:pt>
                <c:pt idx="133">
                  <c:v>44420</c:v>
                </c:pt>
                <c:pt idx="134">
                  <c:v>44421</c:v>
                </c:pt>
                <c:pt idx="135">
                  <c:v>44422</c:v>
                </c:pt>
                <c:pt idx="136">
                  <c:v>44423</c:v>
                </c:pt>
                <c:pt idx="137">
                  <c:v>44424</c:v>
                </c:pt>
                <c:pt idx="138">
                  <c:v>44425</c:v>
                </c:pt>
                <c:pt idx="139">
                  <c:v>44426</c:v>
                </c:pt>
                <c:pt idx="140">
                  <c:v>44427</c:v>
                </c:pt>
                <c:pt idx="141">
                  <c:v>44428</c:v>
                </c:pt>
                <c:pt idx="142">
                  <c:v>44429</c:v>
                </c:pt>
                <c:pt idx="143">
                  <c:v>44430</c:v>
                </c:pt>
                <c:pt idx="144">
                  <c:v>44431</c:v>
                </c:pt>
                <c:pt idx="145">
                  <c:v>44432</c:v>
                </c:pt>
                <c:pt idx="146">
                  <c:v>44433</c:v>
                </c:pt>
                <c:pt idx="147">
                  <c:v>44434</c:v>
                </c:pt>
                <c:pt idx="148">
                  <c:v>44435</c:v>
                </c:pt>
                <c:pt idx="149">
                  <c:v>44436</c:v>
                </c:pt>
                <c:pt idx="150">
                  <c:v>44437</c:v>
                </c:pt>
                <c:pt idx="151">
                  <c:v>44438</c:v>
                </c:pt>
                <c:pt idx="152">
                  <c:v>44439</c:v>
                </c:pt>
                <c:pt idx="153">
                  <c:v>44440</c:v>
                </c:pt>
                <c:pt idx="154">
                  <c:v>44441</c:v>
                </c:pt>
                <c:pt idx="155">
                  <c:v>44442</c:v>
                </c:pt>
                <c:pt idx="156">
                  <c:v>44443</c:v>
                </c:pt>
                <c:pt idx="157">
                  <c:v>44444</c:v>
                </c:pt>
                <c:pt idx="158">
                  <c:v>44445</c:v>
                </c:pt>
                <c:pt idx="159">
                  <c:v>44446</c:v>
                </c:pt>
                <c:pt idx="160">
                  <c:v>44447</c:v>
                </c:pt>
                <c:pt idx="161">
                  <c:v>44448</c:v>
                </c:pt>
                <c:pt idx="162">
                  <c:v>44449</c:v>
                </c:pt>
                <c:pt idx="163">
                  <c:v>44450</c:v>
                </c:pt>
                <c:pt idx="164">
                  <c:v>44451</c:v>
                </c:pt>
                <c:pt idx="165">
                  <c:v>44452</c:v>
                </c:pt>
                <c:pt idx="166">
                  <c:v>44453</c:v>
                </c:pt>
                <c:pt idx="167">
                  <c:v>44454</c:v>
                </c:pt>
                <c:pt idx="168">
                  <c:v>44455</c:v>
                </c:pt>
                <c:pt idx="169">
                  <c:v>44456</c:v>
                </c:pt>
                <c:pt idx="170">
                  <c:v>44457</c:v>
                </c:pt>
                <c:pt idx="171">
                  <c:v>44458</c:v>
                </c:pt>
                <c:pt idx="172">
                  <c:v>44459</c:v>
                </c:pt>
                <c:pt idx="173">
                  <c:v>44460</c:v>
                </c:pt>
                <c:pt idx="174">
                  <c:v>44461</c:v>
                </c:pt>
                <c:pt idx="175">
                  <c:v>44462</c:v>
                </c:pt>
                <c:pt idx="176">
                  <c:v>44463</c:v>
                </c:pt>
                <c:pt idx="177">
                  <c:v>44464</c:v>
                </c:pt>
                <c:pt idx="178">
                  <c:v>44465</c:v>
                </c:pt>
                <c:pt idx="179">
                  <c:v>44466</c:v>
                </c:pt>
                <c:pt idx="180">
                  <c:v>44467</c:v>
                </c:pt>
                <c:pt idx="181">
                  <c:v>44468</c:v>
                </c:pt>
                <c:pt idx="182">
                  <c:v>44469</c:v>
                </c:pt>
                <c:pt idx="183">
                  <c:v>44470</c:v>
                </c:pt>
                <c:pt idx="184">
                  <c:v>44471</c:v>
                </c:pt>
                <c:pt idx="185">
                  <c:v>44472</c:v>
                </c:pt>
                <c:pt idx="186">
                  <c:v>44473</c:v>
                </c:pt>
                <c:pt idx="187">
                  <c:v>44474</c:v>
                </c:pt>
                <c:pt idx="188">
                  <c:v>44475</c:v>
                </c:pt>
                <c:pt idx="189">
                  <c:v>44476</c:v>
                </c:pt>
                <c:pt idx="190">
                  <c:v>44477</c:v>
                </c:pt>
                <c:pt idx="191">
                  <c:v>44478</c:v>
                </c:pt>
                <c:pt idx="192">
                  <c:v>44479</c:v>
                </c:pt>
                <c:pt idx="193">
                  <c:v>44480</c:v>
                </c:pt>
                <c:pt idx="194">
                  <c:v>44481</c:v>
                </c:pt>
                <c:pt idx="195">
                  <c:v>44482</c:v>
                </c:pt>
                <c:pt idx="196">
                  <c:v>44483</c:v>
                </c:pt>
                <c:pt idx="197">
                  <c:v>44484</c:v>
                </c:pt>
                <c:pt idx="198">
                  <c:v>44485</c:v>
                </c:pt>
                <c:pt idx="199">
                  <c:v>44486</c:v>
                </c:pt>
                <c:pt idx="200">
                  <c:v>44487</c:v>
                </c:pt>
                <c:pt idx="201">
                  <c:v>44488</c:v>
                </c:pt>
                <c:pt idx="202">
                  <c:v>44489</c:v>
                </c:pt>
                <c:pt idx="203">
                  <c:v>44490</c:v>
                </c:pt>
                <c:pt idx="204">
                  <c:v>44491</c:v>
                </c:pt>
                <c:pt idx="205">
                  <c:v>44492</c:v>
                </c:pt>
                <c:pt idx="206">
                  <c:v>44493</c:v>
                </c:pt>
                <c:pt idx="207">
                  <c:v>44494</c:v>
                </c:pt>
                <c:pt idx="208">
                  <c:v>44495</c:v>
                </c:pt>
                <c:pt idx="209">
                  <c:v>44496</c:v>
                </c:pt>
                <c:pt idx="210">
                  <c:v>44497</c:v>
                </c:pt>
                <c:pt idx="211">
                  <c:v>44498</c:v>
                </c:pt>
                <c:pt idx="212">
                  <c:v>44499</c:v>
                </c:pt>
                <c:pt idx="213">
                  <c:v>44500</c:v>
                </c:pt>
              </c:numCache>
            </c:numRef>
          </c:cat>
          <c:val>
            <c:numRef>
              <c:f>重症病床使用率の推移!$C$31:$C$244</c:f>
              <c:numCache>
                <c:formatCode>General</c:formatCode>
                <c:ptCount val="214"/>
                <c:pt idx="0">
                  <c:v>96</c:v>
                </c:pt>
                <c:pt idx="1">
                  <c:v>112</c:v>
                </c:pt>
                <c:pt idx="2">
                  <c:v>124</c:v>
                </c:pt>
                <c:pt idx="3">
                  <c:v>135</c:v>
                </c:pt>
                <c:pt idx="4">
                  <c:v>143</c:v>
                </c:pt>
                <c:pt idx="5">
                  <c:v>146</c:v>
                </c:pt>
                <c:pt idx="6">
                  <c:v>155</c:v>
                </c:pt>
                <c:pt idx="7">
                  <c:v>163</c:v>
                </c:pt>
                <c:pt idx="8">
                  <c:v>171</c:v>
                </c:pt>
                <c:pt idx="9">
                  <c:v>182</c:v>
                </c:pt>
                <c:pt idx="10">
                  <c:v>188</c:v>
                </c:pt>
                <c:pt idx="11">
                  <c:v>203</c:v>
                </c:pt>
                <c:pt idx="12">
                  <c:v>213</c:v>
                </c:pt>
                <c:pt idx="13">
                  <c:v>219</c:v>
                </c:pt>
                <c:pt idx="14">
                  <c:v>226</c:v>
                </c:pt>
                <c:pt idx="15">
                  <c:v>229</c:v>
                </c:pt>
                <c:pt idx="16">
                  <c:v>236</c:v>
                </c:pt>
                <c:pt idx="17">
                  <c:v>244</c:v>
                </c:pt>
                <c:pt idx="18">
                  <c:v>248</c:v>
                </c:pt>
                <c:pt idx="19">
                  <c:v>257</c:v>
                </c:pt>
                <c:pt idx="20">
                  <c:v>261</c:v>
                </c:pt>
                <c:pt idx="21">
                  <c:v>271</c:v>
                </c:pt>
                <c:pt idx="22">
                  <c:v>276</c:v>
                </c:pt>
                <c:pt idx="23">
                  <c:v>282</c:v>
                </c:pt>
                <c:pt idx="24">
                  <c:v>284</c:v>
                </c:pt>
                <c:pt idx="25">
                  <c:v>302</c:v>
                </c:pt>
                <c:pt idx="26">
                  <c:v>306</c:v>
                </c:pt>
                <c:pt idx="27">
                  <c:v>316</c:v>
                </c:pt>
                <c:pt idx="28">
                  <c:v>331</c:v>
                </c:pt>
                <c:pt idx="29">
                  <c:v>343</c:v>
                </c:pt>
                <c:pt idx="30">
                  <c:v>353</c:v>
                </c:pt>
                <c:pt idx="31">
                  <c:v>356</c:v>
                </c:pt>
                <c:pt idx="32">
                  <c:v>360</c:v>
                </c:pt>
                <c:pt idx="33">
                  <c:v>357</c:v>
                </c:pt>
                <c:pt idx="34">
                  <c:v>372</c:v>
                </c:pt>
                <c:pt idx="35">
                  <c:v>370</c:v>
                </c:pt>
                <c:pt idx="36">
                  <c:v>357</c:v>
                </c:pt>
                <c:pt idx="37">
                  <c:v>353</c:v>
                </c:pt>
                <c:pt idx="38">
                  <c:v>350</c:v>
                </c:pt>
                <c:pt idx="39">
                  <c:v>351</c:v>
                </c:pt>
                <c:pt idx="40">
                  <c:v>355</c:v>
                </c:pt>
                <c:pt idx="41">
                  <c:v>345</c:v>
                </c:pt>
                <c:pt idx="42">
                  <c:v>335</c:v>
                </c:pt>
                <c:pt idx="43">
                  <c:v>329</c:v>
                </c:pt>
                <c:pt idx="44">
                  <c:v>336</c:v>
                </c:pt>
                <c:pt idx="45">
                  <c:v>327</c:v>
                </c:pt>
                <c:pt idx="46">
                  <c:v>328</c:v>
                </c:pt>
                <c:pt idx="47">
                  <c:v>324</c:v>
                </c:pt>
                <c:pt idx="48">
                  <c:v>335</c:v>
                </c:pt>
                <c:pt idx="49">
                  <c:v>334</c:v>
                </c:pt>
                <c:pt idx="50">
                  <c:v>316</c:v>
                </c:pt>
                <c:pt idx="51">
                  <c:v>315</c:v>
                </c:pt>
                <c:pt idx="52">
                  <c:v>308</c:v>
                </c:pt>
                <c:pt idx="53">
                  <c:v>289</c:v>
                </c:pt>
                <c:pt idx="54">
                  <c:v>286</c:v>
                </c:pt>
                <c:pt idx="55">
                  <c:v>268</c:v>
                </c:pt>
                <c:pt idx="56">
                  <c:v>255</c:v>
                </c:pt>
                <c:pt idx="57">
                  <c:v>253</c:v>
                </c:pt>
                <c:pt idx="58">
                  <c:v>249</c:v>
                </c:pt>
                <c:pt idx="59">
                  <c:v>254</c:v>
                </c:pt>
                <c:pt idx="60">
                  <c:v>251</c:v>
                </c:pt>
                <c:pt idx="61">
                  <c:v>223</c:v>
                </c:pt>
                <c:pt idx="62">
                  <c:v>213</c:v>
                </c:pt>
                <c:pt idx="63">
                  <c:v>198</c:v>
                </c:pt>
                <c:pt idx="64">
                  <c:v>194</c:v>
                </c:pt>
                <c:pt idx="65">
                  <c:v>189</c:v>
                </c:pt>
                <c:pt idx="66">
                  <c:v>191</c:v>
                </c:pt>
                <c:pt idx="67">
                  <c:v>189</c:v>
                </c:pt>
                <c:pt idx="68">
                  <c:v>186</c:v>
                </c:pt>
                <c:pt idx="69">
                  <c:v>179</c:v>
                </c:pt>
                <c:pt idx="70">
                  <c:v>155</c:v>
                </c:pt>
                <c:pt idx="71">
                  <c:v>149</c:v>
                </c:pt>
                <c:pt idx="72">
                  <c:v>143</c:v>
                </c:pt>
                <c:pt idx="73">
                  <c:v>142</c:v>
                </c:pt>
                <c:pt idx="74">
                  <c:v>136</c:v>
                </c:pt>
                <c:pt idx="75">
                  <c:v>133</c:v>
                </c:pt>
                <c:pt idx="76">
                  <c:v>124</c:v>
                </c:pt>
                <c:pt idx="77">
                  <c:v>120</c:v>
                </c:pt>
                <c:pt idx="78">
                  <c:v>108</c:v>
                </c:pt>
                <c:pt idx="79">
                  <c:v>107</c:v>
                </c:pt>
                <c:pt idx="80">
                  <c:v>110</c:v>
                </c:pt>
                <c:pt idx="81">
                  <c:v>110</c:v>
                </c:pt>
                <c:pt idx="82">
                  <c:v>103</c:v>
                </c:pt>
                <c:pt idx="83">
                  <c:v>96</c:v>
                </c:pt>
                <c:pt idx="84">
                  <c:v>85</c:v>
                </c:pt>
                <c:pt idx="85">
                  <c:v>80</c:v>
                </c:pt>
                <c:pt idx="86">
                  <c:v>79</c:v>
                </c:pt>
                <c:pt idx="87">
                  <c:v>79</c:v>
                </c:pt>
                <c:pt idx="88">
                  <c:v>76</c:v>
                </c:pt>
                <c:pt idx="89">
                  <c:v>62</c:v>
                </c:pt>
                <c:pt idx="90">
                  <c:v>59</c:v>
                </c:pt>
                <c:pt idx="91">
                  <c:v>57</c:v>
                </c:pt>
                <c:pt idx="92">
                  <c:v>56</c:v>
                </c:pt>
                <c:pt idx="93">
                  <c:v>57</c:v>
                </c:pt>
                <c:pt idx="94">
                  <c:v>61</c:v>
                </c:pt>
                <c:pt idx="95">
                  <c:v>60</c:v>
                </c:pt>
                <c:pt idx="96">
                  <c:v>63</c:v>
                </c:pt>
                <c:pt idx="97">
                  <c:v>59</c:v>
                </c:pt>
                <c:pt idx="98">
                  <c:v>54</c:v>
                </c:pt>
                <c:pt idx="99">
                  <c:v>51</c:v>
                </c:pt>
                <c:pt idx="100">
                  <c:v>51</c:v>
                </c:pt>
                <c:pt idx="101">
                  <c:v>50</c:v>
                </c:pt>
                <c:pt idx="102">
                  <c:v>47</c:v>
                </c:pt>
                <c:pt idx="103">
                  <c:v>44</c:v>
                </c:pt>
                <c:pt idx="104">
                  <c:v>45</c:v>
                </c:pt>
                <c:pt idx="105">
                  <c:v>44</c:v>
                </c:pt>
                <c:pt idx="106">
                  <c:v>45</c:v>
                </c:pt>
                <c:pt idx="107">
                  <c:v>44</c:v>
                </c:pt>
                <c:pt idx="108">
                  <c:v>46</c:v>
                </c:pt>
                <c:pt idx="109">
                  <c:v>46</c:v>
                </c:pt>
                <c:pt idx="110">
                  <c:v>42</c:v>
                </c:pt>
                <c:pt idx="111">
                  <c:v>45</c:v>
                </c:pt>
                <c:pt idx="112">
                  <c:v>45</c:v>
                </c:pt>
                <c:pt idx="113">
                  <c:v>49</c:v>
                </c:pt>
                <c:pt idx="114">
                  <c:v>54</c:v>
                </c:pt>
                <c:pt idx="115">
                  <c:v>57</c:v>
                </c:pt>
                <c:pt idx="116">
                  <c:v>65</c:v>
                </c:pt>
                <c:pt idx="117">
                  <c:v>62</c:v>
                </c:pt>
                <c:pt idx="118">
                  <c:v>67</c:v>
                </c:pt>
                <c:pt idx="119">
                  <c:v>73</c:v>
                </c:pt>
                <c:pt idx="120">
                  <c:v>76</c:v>
                </c:pt>
                <c:pt idx="121">
                  <c:v>76</c:v>
                </c:pt>
                <c:pt idx="122">
                  <c:v>77</c:v>
                </c:pt>
                <c:pt idx="123">
                  <c:v>72</c:v>
                </c:pt>
                <c:pt idx="124">
                  <c:v>74</c:v>
                </c:pt>
                <c:pt idx="125">
                  <c:v>83</c:v>
                </c:pt>
                <c:pt idx="126">
                  <c:v>96</c:v>
                </c:pt>
                <c:pt idx="127">
                  <c:v>101</c:v>
                </c:pt>
                <c:pt idx="128">
                  <c:v>100</c:v>
                </c:pt>
                <c:pt idx="129">
                  <c:v>108</c:v>
                </c:pt>
                <c:pt idx="130">
                  <c:v>112</c:v>
                </c:pt>
                <c:pt idx="131">
                  <c:v>121</c:v>
                </c:pt>
                <c:pt idx="132">
                  <c:v>134</c:v>
                </c:pt>
                <c:pt idx="133">
                  <c:v>129</c:v>
                </c:pt>
                <c:pt idx="134">
                  <c:v>135</c:v>
                </c:pt>
                <c:pt idx="135">
                  <c:v>138</c:v>
                </c:pt>
                <c:pt idx="136">
                  <c:v>149</c:v>
                </c:pt>
                <c:pt idx="137">
                  <c:v>152</c:v>
                </c:pt>
                <c:pt idx="138">
                  <c:v>157</c:v>
                </c:pt>
                <c:pt idx="139">
                  <c:v>158</c:v>
                </c:pt>
                <c:pt idx="140">
                  <c:v>166</c:v>
                </c:pt>
                <c:pt idx="141">
                  <c:v>173</c:v>
                </c:pt>
                <c:pt idx="142">
                  <c:v>175</c:v>
                </c:pt>
                <c:pt idx="143">
                  <c:v>184</c:v>
                </c:pt>
                <c:pt idx="144">
                  <c:v>187</c:v>
                </c:pt>
                <c:pt idx="145">
                  <c:v>195</c:v>
                </c:pt>
                <c:pt idx="146">
                  <c:v>195</c:v>
                </c:pt>
                <c:pt idx="147">
                  <c:v>202</c:v>
                </c:pt>
                <c:pt idx="148">
                  <c:v>202</c:v>
                </c:pt>
                <c:pt idx="149">
                  <c:v>210</c:v>
                </c:pt>
                <c:pt idx="150">
                  <c:v>217</c:v>
                </c:pt>
                <c:pt idx="151">
                  <c:v>218</c:v>
                </c:pt>
                <c:pt idx="152">
                  <c:v>216</c:v>
                </c:pt>
                <c:pt idx="153">
                  <c:v>230</c:v>
                </c:pt>
                <c:pt idx="154">
                  <c:v>242</c:v>
                </c:pt>
                <c:pt idx="155">
                  <c:v>254</c:v>
                </c:pt>
                <c:pt idx="156">
                  <c:v>258</c:v>
                </c:pt>
                <c:pt idx="157">
                  <c:v>265</c:v>
                </c:pt>
                <c:pt idx="158">
                  <c:v>260</c:v>
                </c:pt>
                <c:pt idx="159">
                  <c:v>271</c:v>
                </c:pt>
                <c:pt idx="160">
                  <c:v>279</c:v>
                </c:pt>
                <c:pt idx="161">
                  <c:v>286</c:v>
                </c:pt>
                <c:pt idx="162">
                  <c:v>278</c:v>
                </c:pt>
                <c:pt idx="163">
                  <c:v>277</c:v>
                </c:pt>
                <c:pt idx="164">
                  <c:v>271</c:v>
                </c:pt>
                <c:pt idx="165">
                  <c:v>264</c:v>
                </c:pt>
                <c:pt idx="166">
                  <c:v>256</c:v>
                </c:pt>
                <c:pt idx="167">
                  <c:v>238</c:v>
                </c:pt>
                <c:pt idx="168">
                  <c:v>224</c:v>
                </c:pt>
                <c:pt idx="169">
                  <c:v>219</c:v>
                </c:pt>
                <c:pt idx="170">
                  <c:v>216</c:v>
                </c:pt>
                <c:pt idx="171">
                  <c:v>207</c:v>
                </c:pt>
                <c:pt idx="172">
                  <c:v>203</c:v>
                </c:pt>
                <c:pt idx="173">
                  <c:v>191</c:v>
                </c:pt>
                <c:pt idx="174">
                  <c:v>173</c:v>
                </c:pt>
                <c:pt idx="175">
                  <c:v>173</c:v>
                </c:pt>
                <c:pt idx="176">
                  <c:v>168</c:v>
                </c:pt>
                <c:pt idx="177">
                  <c:v>169</c:v>
                </c:pt>
                <c:pt idx="178">
                  <c:v>169</c:v>
                </c:pt>
                <c:pt idx="179">
                  <c:v>153</c:v>
                </c:pt>
                <c:pt idx="180">
                  <c:v>149</c:v>
                </c:pt>
                <c:pt idx="181">
                  <c:v>136</c:v>
                </c:pt>
                <c:pt idx="182">
                  <c:v>126</c:v>
                </c:pt>
                <c:pt idx="183">
                  <c:v>115</c:v>
                </c:pt>
                <c:pt idx="184">
                  <c:v>115</c:v>
                </c:pt>
                <c:pt idx="185">
                  <c:v>114</c:v>
                </c:pt>
                <c:pt idx="186">
                  <c:v>107</c:v>
                </c:pt>
                <c:pt idx="187">
                  <c:v>96</c:v>
                </c:pt>
                <c:pt idx="188">
                  <c:v>91</c:v>
                </c:pt>
                <c:pt idx="189">
                  <c:v>86</c:v>
                </c:pt>
                <c:pt idx="190">
                  <c:v>80</c:v>
                </c:pt>
                <c:pt idx="191">
                  <c:v>78</c:v>
                </c:pt>
                <c:pt idx="192">
                  <c:v>78</c:v>
                </c:pt>
                <c:pt idx="193">
                  <c:v>75</c:v>
                </c:pt>
                <c:pt idx="194">
                  <c:v>72</c:v>
                </c:pt>
                <c:pt idx="195">
                  <c:v>64</c:v>
                </c:pt>
                <c:pt idx="196">
                  <c:v>61</c:v>
                </c:pt>
                <c:pt idx="197">
                  <c:v>58</c:v>
                </c:pt>
                <c:pt idx="198">
                  <c:v>53</c:v>
                </c:pt>
                <c:pt idx="199">
                  <c:v>53</c:v>
                </c:pt>
                <c:pt idx="200">
                  <c:v>48</c:v>
                </c:pt>
                <c:pt idx="201">
                  <c:v>45</c:v>
                </c:pt>
                <c:pt idx="20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E5-4532-8585-3FEE4E38B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176144"/>
        <c:axId val="539173264"/>
      </c:barChart>
      <c:lineChart>
        <c:grouping val="standard"/>
        <c:varyColors val="0"/>
        <c:ser>
          <c:idx val="2"/>
          <c:order val="2"/>
          <c:tx>
            <c:strRef>
              <c:f>重症病床使用率の推移!$D$30</c:f>
              <c:strCache>
                <c:ptCount val="1"/>
                <c:pt idx="0">
                  <c:v>重症病床使用率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重症病床使用率の推移!$A$31:$A$244</c:f>
              <c:numCache>
                <c:formatCode>m"月"d"日"</c:formatCode>
                <c:ptCount val="214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  <c:pt idx="91">
                  <c:v>44378</c:v>
                </c:pt>
                <c:pt idx="92">
                  <c:v>44379</c:v>
                </c:pt>
                <c:pt idx="93">
                  <c:v>44380</c:v>
                </c:pt>
                <c:pt idx="94">
                  <c:v>44381</c:v>
                </c:pt>
                <c:pt idx="95">
                  <c:v>44382</c:v>
                </c:pt>
                <c:pt idx="96">
                  <c:v>44383</c:v>
                </c:pt>
                <c:pt idx="97">
                  <c:v>44384</c:v>
                </c:pt>
                <c:pt idx="98">
                  <c:v>44385</c:v>
                </c:pt>
                <c:pt idx="99">
                  <c:v>44386</c:v>
                </c:pt>
                <c:pt idx="100">
                  <c:v>44387</c:v>
                </c:pt>
                <c:pt idx="101">
                  <c:v>44388</c:v>
                </c:pt>
                <c:pt idx="102">
                  <c:v>44389</c:v>
                </c:pt>
                <c:pt idx="103">
                  <c:v>44390</c:v>
                </c:pt>
                <c:pt idx="104">
                  <c:v>44391</c:v>
                </c:pt>
                <c:pt idx="105">
                  <c:v>44392</c:v>
                </c:pt>
                <c:pt idx="106">
                  <c:v>44393</c:v>
                </c:pt>
                <c:pt idx="107">
                  <c:v>44394</c:v>
                </c:pt>
                <c:pt idx="108">
                  <c:v>44395</c:v>
                </c:pt>
                <c:pt idx="109">
                  <c:v>44396</c:v>
                </c:pt>
                <c:pt idx="110">
                  <c:v>44397</c:v>
                </c:pt>
                <c:pt idx="111">
                  <c:v>44398</c:v>
                </c:pt>
                <c:pt idx="112">
                  <c:v>44399</c:v>
                </c:pt>
                <c:pt idx="113">
                  <c:v>44400</c:v>
                </c:pt>
                <c:pt idx="114">
                  <c:v>44401</c:v>
                </c:pt>
                <c:pt idx="115">
                  <c:v>44402</c:v>
                </c:pt>
                <c:pt idx="116">
                  <c:v>44403</c:v>
                </c:pt>
                <c:pt idx="117">
                  <c:v>44404</c:v>
                </c:pt>
                <c:pt idx="118">
                  <c:v>44405</c:v>
                </c:pt>
                <c:pt idx="119">
                  <c:v>44406</c:v>
                </c:pt>
                <c:pt idx="120">
                  <c:v>44407</c:v>
                </c:pt>
                <c:pt idx="121">
                  <c:v>44408</c:v>
                </c:pt>
                <c:pt idx="122">
                  <c:v>44409</c:v>
                </c:pt>
                <c:pt idx="123">
                  <c:v>44410</c:v>
                </c:pt>
                <c:pt idx="124">
                  <c:v>44411</c:v>
                </c:pt>
                <c:pt idx="125">
                  <c:v>44412</c:v>
                </c:pt>
                <c:pt idx="126">
                  <c:v>44413</c:v>
                </c:pt>
                <c:pt idx="127">
                  <c:v>44414</c:v>
                </c:pt>
                <c:pt idx="128">
                  <c:v>44415</c:v>
                </c:pt>
                <c:pt idx="129">
                  <c:v>44416</c:v>
                </c:pt>
                <c:pt idx="130">
                  <c:v>44417</c:v>
                </c:pt>
                <c:pt idx="131">
                  <c:v>44418</c:v>
                </c:pt>
                <c:pt idx="132">
                  <c:v>44419</c:v>
                </c:pt>
                <c:pt idx="133">
                  <c:v>44420</c:v>
                </c:pt>
                <c:pt idx="134">
                  <c:v>44421</c:v>
                </c:pt>
                <c:pt idx="135">
                  <c:v>44422</c:v>
                </c:pt>
                <c:pt idx="136">
                  <c:v>44423</c:v>
                </c:pt>
                <c:pt idx="137">
                  <c:v>44424</c:v>
                </c:pt>
                <c:pt idx="138">
                  <c:v>44425</c:v>
                </c:pt>
                <c:pt idx="139">
                  <c:v>44426</c:v>
                </c:pt>
                <c:pt idx="140">
                  <c:v>44427</c:v>
                </c:pt>
                <c:pt idx="141">
                  <c:v>44428</c:v>
                </c:pt>
                <c:pt idx="142">
                  <c:v>44429</c:v>
                </c:pt>
                <c:pt idx="143">
                  <c:v>44430</c:v>
                </c:pt>
                <c:pt idx="144">
                  <c:v>44431</c:v>
                </c:pt>
                <c:pt idx="145">
                  <c:v>44432</c:v>
                </c:pt>
                <c:pt idx="146">
                  <c:v>44433</c:v>
                </c:pt>
                <c:pt idx="147">
                  <c:v>44434</c:v>
                </c:pt>
                <c:pt idx="148">
                  <c:v>44435</c:v>
                </c:pt>
                <c:pt idx="149">
                  <c:v>44436</c:v>
                </c:pt>
                <c:pt idx="150">
                  <c:v>44437</c:v>
                </c:pt>
                <c:pt idx="151">
                  <c:v>44438</c:v>
                </c:pt>
                <c:pt idx="152">
                  <c:v>44439</c:v>
                </c:pt>
                <c:pt idx="153">
                  <c:v>44440</c:v>
                </c:pt>
                <c:pt idx="154">
                  <c:v>44441</c:v>
                </c:pt>
                <c:pt idx="155">
                  <c:v>44442</c:v>
                </c:pt>
                <c:pt idx="156">
                  <c:v>44443</c:v>
                </c:pt>
                <c:pt idx="157">
                  <c:v>44444</c:v>
                </c:pt>
                <c:pt idx="158">
                  <c:v>44445</c:v>
                </c:pt>
                <c:pt idx="159">
                  <c:v>44446</c:v>
                </c:pt>
                <c:pt idx="160">
                  <c:v>44447</c:v>
                </c:pt>
                <c:pt idx="161">
                  <c:v>44448</c:v>
                </c:pt>
                <c:pt idx="162">
                  <c:v>44449</c:v>
                </c:pt>
                <c:pt idx="163">
                  <c:v>44450</c:v>
                </c:pt>
                <c:pt idx="164">
                  <c:v>44451</c:v>
                </c:pt>
                <c:pt idx="165">
                  <c:v>44452</c:v>
                </c:pt>
                <c:pt idx="166">
                  <c:v>44453</c:v>
                </c:pt>
                <c:pt idx="167">
                  <c:v>44454</c:v>
                </c:pt>
                <c:pt idx="168">
                  <c:v>44455</c:v>
                </c:pt>
                <c:pt idx="169">
                  <c:v>44456</c:v>
                </c:pt>
                <c:pt idx="170">
                  <c:v>44457</c:v>
                </c:pt>
                <c:pt idx="171">
                  <c:v>44458</c:v>
                </c:pt>
                <c:pt idx="172">
                  <c:v>44459</c:v>
                </c:pt>
                <c:pt idx="173">
                  <c:v>44460</c:v>
                </c:pt>
                <c:pt idx="174">
                  <c:v>44461</c:v>
                </c:pt>
                <c:pt idx="175">
                  <c:v>44462</c:v>
                </c:pt>
                <c:pt idx="176">
                  <c:v>44463</c:v>
                </c:pt>
                <c:pt idx="177">
                  <c:v>44464</c:v>
                </c:pt>
                <c:pt idx="178">
                  <c:v>44465</c:v>
                </c:pt>
                <c:pt idx="179">
                  <c:v>44466</c:v>
                </c:pt>
                <c:pt idx="180">
                  <c:v>44467</c:v>
                </c:pt>
                <c:pt idx="181">
                  <c:v>44468</c:v>
                </c:pt>
                <c:pt idx="182">
                  <c:v>44469</c:v>
                </c:pt>
                <c:pt idx="183">
                  <c:v>44470</c:v>
                </c:pt>
                <c:pt idx="184">
                  <c:v>44471</c:v>
                </c:pt>
                <c:pt idx="185">
                  <c:v>44472</c:v>
                </c:pt>
                <c:pt idx="186">
                  <c:v>44473</c:v>
                </c:pt>
                <c:pt idx="187">
                  <c:v>44474</c:v>
                </c:pt>
                <c:pt idx="188">
                  <c:v>44475</c:v>
                </c:pt>
                <c:pt idx="189">
                  <c:v>44476</c:v>
                </c:pt>
                <c:pt idx="190">
                  <c:v>44477</c:v>
                </c:pt>
                <c:pt idx="191">
                  <c:v>44478</c:v>
                </c:pt>
                <c:pt idx="192">
                  <c:v>44479</c:v>
                </c:pt>
                <c:pt idx="193">
                  <c:v>44480</c:v>
                </c:pt>
                <c:pt idx="194">
                  <c:v>44481</c:v>
                </c:pt>
                <c:pt idx="195">
                  <c:v>44482</c:v>
                </c:pt>
                <c:pt idx="196">
                  <c:v>44483</c:v>
                </c:pt>
                <c:pt idx="197">
                  <c:v>44484</c:v>
                </c:pt>
                <c:pt idx="198">
                  <c:v>44485</c:v>
                </c:pt>
                <c:pt idx="199">
                  <c:v>44486</c:v>
                </c:pt>
                <c:pt idx="200">
                  <c:v>44487</c:v>
                </c:pt>
                <c:pt idx="201">
                  <c:v>44488</c:v>
                </c:pt>
                <c:pt idx="202">
                  <c:v>44489</c:v>
                </c:pt>
                <c:pt idx="203">
                  <c:v>44490</c:v>
                </c:pt>
                <c:pt idx="204">
                  <c:v>44491</c:v>
                </c:pt>
                <c:pt idx="205">
                  <c:v>44492</c:v>
                </c:pt>
                <c:pt idx="206">
                  <c:v>44493</c:v>
                </c:pt>
                <c:pt idx="207">
                  <c:v>44494</c:v>
                </c:pt>
                <c:pt idx="208">
                  <c:v>44495</c:v>
                </c:pt>
                <c:pt idx="209">
                  <c:v>44496</c:v>
                </c:pt>
                <c:pt idx="210">
                  <c:v>44497</c:v>
                </c:pt>
                <c:pt idx="211">
                  <c:v>44498</c:v>
                </c:pt>
                <c:pt idx="212">
                  <c:v>44499</c:v>
                </c:pt>
                <c:pt idx="213">
                  <c:v>44500</c:v>
                </c:pt>
              </c:numCache>
            </c:numRef>
          </c:cat>
          <c:val>
            <c:numRef>
              <c:f>重症病床使用率の推移!$D$31:$D$244</c:f>
              <c:numCache>
                <c:formatCode>0.0%</c:formatCode>
                <c:ptCount val="214"/>
                <c:pt idx="0">
                  <c:v>0.42857142857142855</c:v>
                </c:pt>
                <c:pt idx="1">
                  <c:v>0.5</c:v>
                </c:pt>
                <c:pt idx="2">
                  <c:v>0.5535714285714286</c:v>
                </c:pt>
                <c:pt idx="3">
                  <c:v>0.6026785714285714</c:v>
                </c:pt>
                <c:pt idx="4">
                  <c:v>0.6383928571428571</c:v>
                </c:pt>
                <c:pt idx="5">
                  <c:v>0.6517857142857143</c:v>
                </c:pt>
                <c:pt idx="6">
                  <c:v>0.6919642857142857</c:v>
                </c:pt>
                <c:pt idx="7">
                  <c:v>0.7276785714285714</c:v>
                </c:pt>
                <c:pt idx="8">
                  <c:v>0.7633928571428571</c:v>
                </c:pt>
                <c:pt idx="9">
                  <c:v>0.8125</c:v>
                </c:pt>
                <c:pt idx="10">
                  <c:v>0.8392857142857143</c:v>
                </c:pt>
                <c:pt idx="11">
                  <c:v>0.90625</c:v>
                </c:pt>
                <c:pt idx="12">
                  <c:v>0.9508928571428571</c:v>
                </c:pt>
                <c:pt idx="13">
                  <c:v>0.9776785714285714</c:v>
                </c:pt>
                <c:pt idx="14">
                  <c:v>1.0089285714285714</c:v>
                </c:pt>
                <c:pt idx="15">
                  <c:v>1.0223214285714286</c:v>
                </c:pt>
                <c:pt idx="16">
                  <c:v>1.0535714285714286</c:v>
                </c:pt>
                <c:pt idx="17">
                  <c:v>1.0892857142857142</c:v>
                </c:pt>
                <c:pt idx="18">
                  <c:v>1.1071428571428572</c:v>
                </c:pt>
                <c:pt idx="19">
                  <c:v>1.1473214285714286</c:v>
                </c:pt>
                <c:pt idx="20">
                  <c:v>1.1651785714285714</c:v>
                </c:pt>
                <c:pt idx="21">
                  <c:v>1.2098214285714286</c:v>
                </c:pt>
                <c:pt idx="22">
                  <c:v>1.2321428571428572</c:v>
                </c:pt>
                <c:pt idx="23">
                  <c:v>1.2589285714285714</c:v>
                </c:pt>
                <c:pt idx="24">
                  <c:v>1.2678571428571428</c:v>
                </c:pt>
                <c:pt idx="25">
                  <c:v>1.3482142857142858</c:v>
                </c:pt>
                <c:pt idx="26">
                  <c:v>1.3660714285714286</c:v>
                </c:pt>
                <c:pt idx="27">
                  <c:v>1.4107142857142858</c:v>
                </c:pt>
                <c:pt idx="28">
                  <c:v>1.4776785714285714</c:v>
                </c:pt>
                <c:pt idx="29">
                  <c:v>1.53125</c:v>
                </c:pt>
                <c:pt idx="30">
                  <c:v>1.5758928571428572</c:v>
                </c:pt>
                <c:pt idx="31">
                  <c:v>1.5892857142857142</c:v>
                </c:pt>
                <c:pt idx="32">
                  <c:v>1.6071428571428572</c:v>
                </c:pt>
                <c:pt idx="33">
                  <c:v>1.59375</c:v>
                </c:pt>
                <c:pt idx="34">
                  <c:v>1.6607142857142858</c:v>
                </c:pt>
                <c:pt idx="35">
                  <c:v>1.6517857142857142</c:v>
                </c:pt>
                <c:pt idx="36">
                  <c:v>1.59375</c:v>
                </c:pt>
                <c:pt idx="37">
                  <c:v>1.5758928571428572</c:v>
                </c:pt>
                <c:pt idx="38">
                  <c:v>1.5625</c:v>
                </c:pt>
                <c:pt idx="39">
                  <c:v>1.5669642857142858</c:v>
                </c:pt>
                <c:pt idx="40">
                  <c:v>1.5848214285714286</c:v>
                </c:pt>
                <c:pt idx="41">
                  <c:v>1.5401785714285714</c:v>
                </c:pt>
                <c:pt idx="42">
                  <c:v>1.4955357142857142</c:v>
                </c:pt>
                <c:pt idx="43">
                  <c:v>1.46875</c:v>
                </c:pt>
                <c:pt idx="44">
                  <c:v>1.5</c:v>
                </c:pt>
                <c:pt idx="45">
                  <c:v>1.4598214285714286</c:v>
                </c:pt>
                <c:pt idx="46">
                  <c:v>1.4642857142857142</c:v>
                </c:pt>
                <c:pt idx="47">
                  <c:v>1.4464285714285714</c:v>
                </c:pt>
                <c:pt idx="48">
                  <c:v>1.4955357142857142</c:v>
                </c:pt>
                <c:pt idx="49">
                  <c:v>1.4910714285714286</c:v>
                </c:pt>
                <c:pt idx="50">
                  <c:v>1.4107142857142858</c:v>
                </c:pt>
                <c:pt idx="51">
                  <c:v>1.40625</c:v>
                </c:pt>
                <c:pt idx="52">
                  <c:v>1.375</c:v>
                </c:pt>
                <c:pt idx="53">
                  <c:v>1.2901785714285714</c:v>
                </c:pt>
                <c:pt idx="54">
                  <c:v>1.2767857142857142</c:v>
                </c:pt>
                <c:pt idx="55">
                  <c:v>1.1964285714285714</c:v>
                </c:pt>
                <c:pt idx="56">
                  <c:v>1.1383928571428572</c:v>
                </c:pt>
                <c:pt idx="57">
                  <c:v>1.1294642857142858</c:v>
                </c:pt>
                <c:pt idx="58">
                  <c:v>1.1116071428571428</c:v>
                </c:pt>
                <c:pt idx="59">
                  <c:v>1.1339285714285714</c:v>
                </c:pt>
                <c:pt idx="60">
                  <c:v>1.1205357142857142</c:v>
                </c:pt>
                <c:pt idx="61">
                  <c:v>0.9955357142857143</c:v>
                </c:pt>
                <c:pt idx="62">
                  <c:v>0.9508928571428571</c:v>
                </c:pt>
                <c:pt idx="63">
                  <c:v>0.8839285714285714</c:v>
                </c:pt>
                <c:pt idx="64">
                  <c:v>0.8660714285714286</c:v>
                </c:pt>
                <c:pt idx="65">
                  <c:v>0.84375</c:v>
                </c:pt>
                <c:pt idx="66">
                  <c:v>0.8526785714285714</c:v>
                </c:pt>
                <c:pt idx="67">
                  <c:v>0.84375</c:v>
                </c:pt>
                <c:pt idx="68">
                  <c:v>0.8303571428571429</c:v>
                </c:pt>
                <c:pt idx="69">
                  <c:v>0.7991071428571429</c:v>
                </c:pt>
                <c:pt idx="70">
                  <c:v>0.6919642857142857</c:v>
                </c:pt>
                <c:pt idx="71">
                  <c:v>0.6651785714285714</c:v>
                </c:pt>
                <c:pt idx="72">
                  <c:v>0.6383928571428571</c:v>
                </c:pt>
                <c:pt idx="73">
                  <c:v>0.6339285714285714</c:v>
                </c:pt>
                <c:pt idx="74">
                  <c:v>0.6071428571428571</c:v>
                </c:pt>
                <c:pt idx="75">
                  <c:v>0.59375</c:v>
                </c:pt>
                <c:pt idx="76">
                  <c:v>0.5535714285714286</c:v>
                </c:pt>
                <c:pt idx="77">
                  <c:v>0.5357142857142857</c:v>
                </c:pt>
                <c:pt idx="78">
                  <c:v>0.48214285714285715</c:v>
                </c:pt>
                <c:pt idx="79">
                  <c:v>0.47767857142857145</c:v>
                </c:pt>
                <c:pt idx="80">
                  <c:v>0.49107142857142855</c:v>
                </c:pt>
                <c:pt idx="81">
                  <c:v>0.44</c:v>
                </c:pt>
                <c:pt idx="82">
                  <c:v>0.41199999999999998</c:v>
                </c:pt>
                <c:pt idx="83">
                  <c:v>0.38400000000000001</c:v>
                </c:pt>
                <c:pt idx="84">
                  <c:v>0.34</c:v>
                </c:pt>
                <c:pt idx="85">
                  <c:v>0.32</c:v>
                </c:pt>
                <c:pt idx="86">
                  <c:v>0.316</c:v>
                </c:pt>
                <c:pt idx="87">
                  <c:v>0.316</c:v>
                </c:pt>
                <c:pt idx="88">
                  <c:v>0.30399999999999999</c:v>
                </c:pt>
                <c:pt idx="89">
                  <c:v>0.248</c:v>
                </c:pt>
                <c:pt idx="90">
                  <c:v>0.23599999999999999</c:v>
                </c:pt>
                <c:pt idx="91">
                  <c:v>0.22800000000000001</c:v>
                </c:pt>
                <c:pt idx="92">
                  <c:v>0.224</c:v>
                </c:pt>
                <c:pt idx="93">
                  <c:v>0.22800000000000001</c:v>
                </c:pt>
                <c:pt idx="94">
                  <c:v>0.24399999999999999</c:v>
                </c:pt>
                <c:pt idx="95">
                  <c:v>0.24</c:v>
                </c:pt>
                <c:pt idx="96">
                  <c:v>0.252</c:v>
                </c:pt>
                <c:pt idx="97">
                  <c:v>0.23599999999999999</c:v>
                </c:pt>
                <c:pt idx="98">
                  <c:v>0.216</c:v>
                </c:pt>
                <c:pt idx="99">
                  <c:v>0.20399999999999999</c:v>
                </c:pt>
                <c:pt idx="100">
                  <c:v>0.20399999999999999</c:v>
                </c:pt>
                <c:pt idx="101">
                  <c:v>0.2</c:v>
                </c:pt>
                <c:pt idx="102">
                  <c:v>0.188</c:v>
                </c:pt>
                <c:pt idx="103">
                  <c:v>0.17599999999999999</c:v>
                </c:pt>
                <c:pt idx="104">
                  <c:v>0.18</c:v>
                </c:pt>
                <c:pt idx="105">
                  <c:v>0.17599999999999999</c:v>
                </c:pt>
                <c:pt idx="106">
                  <c:v>0.18</c:v>
                </c:pt>
                <c:pt idx="107">
                  <c:v>0.17599999999999999</c:v>
                </c:pt>
                <c:pt idx="108">
                  <c:v>0.184</c:v>
                </c:pt>
                <c:pt idx="109">
                  <c:v>0.184</c:v>
                </c:pt>
                <c:pt idx="110">
                  <c:v>0.16800000000000001</c:v>
                </c:pt>
                <c:pt idx="111">
                  <c:v>0.140625</c:v>
                </c:pt>
                <c:pt idx="112">
                  <c:v>0.140625</c:v>
                </c:pt>
                <c:pt idx="113">
                  <c:v>0.15312500000000001</c:v>
                </c:pt>
                <c:pt idx="114">
                  <c:v>0.16875000000000001</c:v>
                </c:pt>
                <c:pt idx="115">
                  <c:v>0.17812500000000001</c:v>
                </c:pt>
                <c:pt idx="116">
                  <c:v>0.203125</c:v>
                </c:pt>
                <c:pt idx="117">
                  <c:v>0.19375000000000001</c:v>
                </c:pt>
                <c:pt idx="118">
                  <c:v>0.20937500000000001</c:v>
                </c:pt>
                <c:pt idx="119">
                  <c:v>0.22812499999999999</c:v>
                </c:pt>
                <c:pt idx="120">
                  <c:v>0.23749999999999999</c:v>
                </c:pt>
                <c:pt idx="121">
                  <c:v>0.23749999999999999</c:v>
                </c:pt>
                <c:pt idx="122">
                  <c:v>0.24062500000000001</c:v>
                </c:pt>
                <c:pt idx="123">
                  <c:v>0.22500000000000001</c:v>
                </c:pt>
                <c:pt idx="124">
                  <c:v>0.23125000000000001</c:v>
                </c:pt>
                <c:pt idx="125">
                  <c:v>0.25937500000000002</c:v>
                </c:pt>
                <c:pt idx="126">
                  <c:v>0.3</c:v>
                </c:pt>
                <c:pt idx="127">
                  <c:v>0.31562499999999999</c:v>
                </c:pt>
                <c:pt idx="128">
                  <c:v>0.3125</c:v>
                </c:pt>
                <c:pt idx="129">
                  <c:v>0.33750000000000002</c:v>
                </c:pt>
                <c:pt idx="130">
                  <c:v>0.35</c:v>
                </c:pt>
                <c:pt idx="131">
                  <c:v>0.37812499999999999</c:v>
                </c:pt>
                <c:pt idx="132">
                  <c:v>0.41875000000000001</c:v>
                </c:pt>
                <c:pt idx="133">
                  <c:v>0.40312500000000001</c:v>
                </c:pt>
                <c:pt idx="134">
                  <c:v>0.421875</c:v>
                </c:pt>
                <c:pt idx="135">
                  <c:v>0.43125000000000002</c:v>
                </c:pt>
                <c:pt idx="136">
                  <c:v>0.46562500000000001</c:v>
                </c:pt>
                <c:pt idx="137">
                  <c:v>0.47499999999999998</c:v>
                </c:pt>
                <c:pt idx="138">
                  <c:v>0.49062499999999998</c:v>
                </c:pt>
                <c:pt idx="139">
                  <c:v>0.49375000000000002</c:v>
                </c:pt>
                <c:pt idx="140">
                  <c:v>0.51875000000000004</c:v>
                </c:pt>
                <c:pt idx="141">
                  <c:v>0.54062500000000002</c:v>
                </c:pt>
                <c:pt idx="142">
                  <c:v>0.546875</c:v>
                </c:pt>
                <c:pt idx="143">
                  <c:v>0.57499999999999996</c:v>
                </c:pt>
                <c:pt idx="144">
                  <c:v>0.58437499999999998</c:v>
                </c:pt>
                <c:pt idx="145">
                  <c:v>0.609375</c:v>
                </c:pt>
                <c:pt idx="146">
                  <c:v>0.609375</c:v>
                </c:pt>
                <c:pt idx="147">
                  <c:v>0.63124999999999998</c:v>
                </c:pt>
                <c:pt idx="148">
                  <c:v>0.63124999999999998</c:v>
                </c:pt>
                <c:pt idx="149">
                  <c:v>0.65625</c:v>
                </c:pt>
                <c:pt idx="150">
                  <c:v>0.67812499999999998</c:v>
                </c:pt>
                <c:pt idx="151">
                  <c:v>0.68125000000000002</c:v>
                </c:pt>
                <c:pt idx="152">
                  <c:v>0.67500000000000004</c:v>
                </c:pt>
                <c:pt idx="153">
                  <c:v>0.71875</c:v>
                </c:pt>
                <c:pt idx="154">
                  <c:v>0.75624999999999998</c:v>
                </c:pt>
                <c:pt idx="155">
                  <c:v>0.79374999999999996</c:v>
                </c:pt>
                <c:pt idx="156">
                  <c:v>0.80625000000000002</c:v>
                </c:pt>
                <c:pt idx="157">
                  <c:v>0.828125</c:v>
                </c:pt>
                <c:pt idx="158">
                  <c:v>0.8125</c:v>
                </c:pt>
                <c:pt idx="159">
                  <c:v>0.84687500000000004</c:v>
                </c:pt>
                <c:pt idx="160">
                  <c:v>0.87187499999999996</c:v>
                </c:pt>
                <c:pt idx="161">
                  <c:v>0.89375000000000004</c:v>
                </c:pt>
                <c:pt idx="162">
                  <c:v>0.86875000000000002</c:v>
                </c:pt>
                <c:pt idx="163">
                  <c:v>0.86562499999999998</c:v>
                </c:pt>
                <c:pt idx="164">
                  <c:v>0.84687500000000004</c:v>
                </c:pt>
                <c:pt idx="165">
                  <c:v>0.82499999999999996</c:v>
                </c:pt>
                <c:pt idx="166">
                  <c:v>0.8</c:v>
                </c:pt>
                <c:pt idx="167">
                  <c:v>0.74375000000000002</c:v>
                </c:pt>
                <c:pt idx="168">
                  <c:v>0.7</c:v>
                </c:pt>
                <c:pt idx="169">
                  <c:v>0.68437499999999996</c:v>
                </c:pt>
                <c:pt idx="170">
                  <c:v>0.67500000000000004</c:v>
                </c:pt>
                <c:pt idx="171">
                  <c:v>0.64687499999999998</c:v>
                </c:pt>
                <c:pt idx="172">
                  <c:v>0.63437500000000002</c:v>
                </c:pt>
                <c:pt idx="173">
                  <c:v>0.59687500000000004</c:v>
                </c:pt>
                <c:pt idx="174">
                  <c:v>0.54062500000000002</c:v>
                </c:pt>
                <c:pt idx="175">
                  <c:v>0.54062500000000002</c:v>
                </c:pt>
                <c:pt idx="176">
                  <c:v>0.52500000000000002</c:v>
                </c:pt>
                <c:pt idx="177">
                  <c:v>0.52812499999999996</c:v>
                </c:pt>
                <c:pt idx="178">
                  <c:v>0.52812499999999996</c:v>
                </c:pt>
                <c:pt idx="179">
                  <c:v>0.47812500000000002</c:v>
                </c:pt>
                <c:pt idx="180">
                  <c:v>0.46562500000000001</c:v>
                </c:pt>
                <c:pt idx="181">
                  <c:v>0.42499999999999999</c:v>
                </c:pt>
                <c:pt idx="182">
                  <c:v>0.39374999999999999</c:v>
                </c:pt>
                <c:pt idx="183">
                  <c:v>0.359375</c:v>
                </c:pt>
                <c:pt idx="184">
                  <c:v>0.359375</c:v>
                </c:pt>
                <c:pt idx="185">
                  <c:v>0.35625000000000001</c:v>
                </c:pt>
                <c:pt idx="186">
                  <c:v>0.33437499999999998</c:v>
                </c:pt>
                <c:pt idx="187">
                  <c:v>0.3</c:v>
                </c:pt>
                <c:pt idx="188">
                  <c:v>0.28437499999999999</c:v>
                </c:pt>
                <c:pt idx="189">
                  <c:v>0.26874999999999999</c:v>
                </c:pt>
                <c:pt idx="190">
                  <c:v>0.25</c:v>
                </c:pt>
                <c:pt idx="191">
                  <c:v>0.24374999999999999</c:v>
                </c:pt>
                <c:pt idx="192">
                  <c:v>0.24374999999999999</c:v>
                </c:pt>
                <c:pt idx="193">
                  <c:v>0.234375</c:v>
                </c:pt>
                <c:pt idx="194">
                  <c:v>0.22500000000000001</c:v>
                </c:pt>
                <c:pt idx="195">
                  <c:v>0.2</c:v>
                </c:pt>
                <c:pt idx="196">
                  <c:v>0.19062499999999999</c:v>
                </c:pt>
                <c:pt idx="197">
                  <c:v>0.18124999999999999</c:v>
                </c:pt>
                <c:pt idx="198">
                  <c:v>0.16562499999999999</c:v>
                </c:pt>
                <c:pt idx="199">
                  <c:v>0.16562499999999999</c:v>
                </c:pt>
                <c:pt idx="200">
                  <c:v>0.15</c:v>
                </c:pt>
                <c:pt idx="201">
                  <c:v>0.140625</c:v>
                </c:pt>
                <c:pt idx="202">
                  <c:v>0.125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E5-4532-8585-3FEE4E38BA6E}"/>
            </c:ext>
          </c:extLst>
        </c:ser>
        <c:ser>
          <c:idx val="3"/>
          <c:order val="3"/>
          <c:tx>
            <c:strRef>
              <c:f>重症病床使用率の推移!$E$30</c:f>
              <c:strCache>
                <c:ptCount val="1"/>
                <c:pt idx="0">
                  <c:v>軽症中等症病床使用率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重症病床使用率の推移!$A$31:$A$244</c:f>
              <c:numCache>
                <c:formatCode>m"月"d"日"</c:formatCode>
                <c:ptCount val="214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  <c:pt idx="91">
                  <c:v>44378</c:v>
                </c:pt>
                <c:pt idx="92">
                  <c:v>44379</c:v>
                </c:pt>
                <c:pt idx="93">
                  <c:v>44380</c:v>
                </c:pt>
                <c:pt idx="94">
                  <c:v>44381</c:v>
                </c:pt>
                <c:pt idx="95">
                  <c:v>44382</c:v>
                </c:pt>
                <c:pt idx="96">
                  <c:v>44383</c:v>
                </c:pt>
                <c:pt idx="97">
                  <c:v>44384</c:v>
                </c:pt>
                <c:pt idx="98">
                  <c:v>44385</c:v>
                </c:pt>
                <c:pt idx="99">
                  <c:v>44386</c:v>
                </c:pt>
                <c:pt idx="100">
                  <c:v>44387</c:v>
                </c:pt>
                <c:pt idx="101">
                  <c:v>44388</c:v>
                </c:pt>
                <c:pt idx="102">
                  <c:v>44389</c:v>
                </c:pt>
                <c:pt idx="103">
                  <c:v>44390</c:v>
                </c:pt>
                <c:pt idx="104">
                  <c:v>44391</c:v>
                </c:pt>
                <c:pt idx="105">
                  <c:v>44392</c:v>
                </c:pt>
                <c:pt idx="106">
                  <c:v>44393</c:v>
                </c:pt>
                <c:pt idx="107">
                  <c:v>44394</c:v>
                </c:pt>
                <c:pt idx="108">
                  <c:v>44395</c:v>
                </c:pt>
                <c:pt idx="109">
                  <c:v>44396</c:v>
                </c:pt>
                <c:pt idx="110">
                  <c:v>44397</c:v>
                </c:pt>
                <c:pt idx="111">
                  <c:v>44398</c:v>
                </c:pt>
                <c:pt idx="112">
                  <c:v>44399</c:v>
                </c:pt>
                <c:pt idx="113">
                  <c:v>44400</c:v>
                </c:pt>
                <c:pt idx="114">
                  <c:v>44401</c:v>
                </c:pt>
                <c:pt idx="115">
                  <c:v>44402</c:v>
                </c:pt>
                <c:pt idx="116">
                  <c:v>44403</c:v>
                </c:pt>
                <c:pt idx="117">
                  <c:v>44404</c:v>
                </c:pt>
                <c:pt idx="118">
                  <c:v>44405</c:v>
                </c:pt>
                <c:pt idx="119">
                  <c:v>44406</c:v>
                </c:pt>
                <c:pt idx="120">
                  <c:v>44407</c:v>
                </c:pt>
                <c:pt idx="121">
                  <c:v>44408</c:v>
                </c:pt>
                <c:pt idx="122">
                  <c:v>44409</c:v>
                </c:pt>
                <c:pt idx="123">
                  <c:v>44410</c:v>
                </c:pt>
                <c:pt idx="124">
                  <c:v>44411</c:v>
                </c:pt>
                <c:pt idx="125">
                  <c:v>44412</c:v>
                </c:pt>
                <c:pt idx="126">
                  <c:v>44413</c:v>
                </c:pt>
                <c:pt idx="127">
                  <c:v>44414</c:v>
                </c:pt>
                <c:pt idx="128">
                  <c:v>44415</c:v>
                </c:pt>
                <c:pt idx="129">
                  <c:v>44416</c:v>
                </c:pt>
                <c:pt idx="130">
                  <c:v>44417</c:v>
                </c:pt>
                <c:pt idx="131">
                  <c:v>44418</c:v>
                </c:pt>
                <c:pt idx="132">
                  <c:v>44419</c:v>
                </c:pt>
                <c:pt idx="133">
                  <c:v>44420</c:v>
                </c:pt>
                <c:pt idx="134">
                  <c:v>44421</c:v>
                </c:pt>
                <c:pt idx="135">
                  <c:v>44422</c:v>
                </c:pt>
                <c:pt idx="136">
                  <c:v>44423</c:v>
                </c:pt>
                <c:pt idx="137">
                  <c:v>44424</c:v>
                </c:pt>
                <c:pt idx="138">
                  <c:v>44425</c:v>
                </c:pt>
                <c:pt idx="139">
                  <c:v>44426</c:v>
                </c:pt>
                <c:pt idx="140">
                  <c:v>44427</c:v>
                </c:pt>
                <c:pt idx="141">
                  <c:v>44428</c:v>
                </c:pt>
                <c:pt idx="142">
                  <c:v>44429</c:v>
                </c:pt>
                <c:pt idx="143">
                  <c:v>44430</c:v>
                </c:pt>
                <c:pt idx="144">
                  <c:v>44431</c:v>
                </c:pt>
                <c:pt idx="145">
                  <c:v>44432</c:v>
                </c:pt>
                <c:pt idx="146">
                  <c:v>44433</c:v>
                </c:pt>
                <c:pt idx="147">
                  <c:v>44434</c:v>
                </c:pt>
                <c:pt idx="148">
                  <c:v>44435</c:v>
                </c:pt>
                <c:pt idx="149">
                  <c:v>44436</c:v>
                </c:pt>
                <c:pt idx="150">
                  <c:v>44437</c:v>
                </c:pt>
                <c:pt idx="151">
                  <c:v>44438</c:v>
                </c:pt>
                <c:pt idx="152">
                  <c:v>44439</c:v>
                </c:pt>
                <c:pt idx="153">
                  <c:v>44440</c:v>
                </c:pt>
                <c:pt idx="154">
                  <c:v>44441</c:v>
                </c:pt>
                <c:pt idx="155">
                  <c:v>44442</c:v>
                </c:pt>
                <c:pt idx="156">
                  <c:v>44443</c:v>
                </c:pt>
                <c:pt idx="157">
                  <c:v>44444</c:v>
                </c:pt>
                <c:pt idx="158">
                  <c:v>44445</c:v>
                </c:pt>
                <c:pt idx="159">
                  <c:v>44446</c:v>
                </c:pt>
                <c:pt idx="160">
                  <c:v>44447</c:v>
                </c:pt>
                <c:pt idx="161">
                  <c:v>44448</c:v>
                </c:pt>
                <c:pt idx="162">
                  <c:v>44449</c:v>
                </c:pt>
                <c:pt idx="163">
                  <c:v>44450</c:v>
                </c:pt>
                <c:pt idx="164">
                  <c:v>44451</c:v>
                </c:pt>
                <c:pt idx="165">
                  <c:v>44452</c:v>
                </c:pt>
                <c:pt idx="166">
                  <c:v>44453</c:v>
                </c:pt>
                <c:pt idx="167">
                  <c:v>44454</c:v>
                </c:pt>
                <c:pt idx="168">
                  <c:v>44455</c:v>
                </c:pt>
                <c:pt idx="169">
                  <c:v>44456</c:v>
                </c:pt>
                <c:pt idx="170">
                  <c:v>44457</c:v>
                </c:pt>
                <c:pt idx="171">
                  <c:v>44458</c:v>
                </c:pt>
                <c:pt idx="172">
                  <c:v>44459</c:v>
                </c:pt>
                <c:pt idx="173">
                  <c:v>44460</c:v>
                </c:pt>
                <c:pt idx="174">
                  <c:v>44461</c:v>
                </c:pt>
                <c:pt idx="175">
                  <c:v>44462</c:v>
                </c:pt>
                <c:pt idx="176">
                  <c:v>44463</c:v>
                </c:pt>
                <c:pt idx="177">
                  <c:v>44464</c:v>
                </c:pt>
                <c:pt idx="178">
                  <c:v>44465</c:v>
                </c:pt>
                <c:pt idx="179">
                  <c:v>44466</c:v>
                </c:pt>
                <c:pt idx="180">
                  <c:v>44467</c:v>
                </c:pt>
                <c:pt idx="181">
                  <c:v>44468</c:v>
                </c:pt>
                <c:pt idx="182">
                  <c:v>44469</c:v>
                </c:pt>
                <c:pt idx="183">
                  <c:v>44470</c:v>
                </c:pt>
                <c:pt idx="184">
                  <c:v>44471</c:v>
                </c:pt>
                <c:pt idx="185">
                  <c:v>44472</c:v>
                </c:pt>
                <c:pt idx="186">
                  <c:v>44473</c:v>
                </c:pt>
                <c:pt idx="187">
                  <c:v>44474</c:v>
                </c:pt>
                <c:pt idx="188">
                  <c:v>44475</c:v>
                </c:pt>
                <c:pt idx="189">
                  <c:v>44476</c:v>
                </c:pt>
                <c:pt idx="190">
                  <c:v>44477</c:v>
                </c:pt>
                <c:pt idx="191">
                  <c:v>44478</c:v>
                </c:pt>
                <c:pt idx="192">
                  <c:v>44479</c:v>
                </c:pt>
                <c:pt idx="193">
                  <c:v>44480</c:v>
                </c:pt>
                <c:pt idx="194">
                  <c:v>44481</c:v>
                </c:pt>
                <c:pt idx="195">
                  <c:v>44482</c:v>
                </c:pt>
                <c:pt idx="196">
                  <c:v>44483</c:v>
                </c:pt>
                <c:pt idx="197">
                  <c:v>44484</c:v>
                </c:pt>
                <c:pt idx="198">
                  <c:v>44485</c:v>
                </c:pt>
                <c:pt idx="199">
                  <c:v>44486</c:v>
                </c:pt>
                <c:pt idx="200">
                  <c:v>44487</c:v>
                </c:pt>
                <c:pt idx="201">
                  <c:v>44488</c:v>
                </c:pt>
                <c:pt idx="202">
                  <c:v>44489</c:v>
                </c:pt>
                <c:pt idx="203">
                  <c:v>44490</c:v>
                </c:pt>
                <c:pt idx="204">
                  <c:v>44491</c:v>
                </c:pt>
                <c:pt idx="205">
                  <c:v>44492</c:v>
                </c:pt>
                <c:pt idx="206">
                  <c:v>44493</c:v>
                </c:pt>
                <c:pt idx="207">
                  <c:v>44494</c:v>
                </c:pt>
                <c:pt idx="208">
                  <c:v>44495</c:v>
                </c:pt>
                <c:pt idx="209">
                  <c:v>44496</c:v>
                </c:pt>
                <c:pt idx="210">
                  <c:v>44497</c:v>
                </c:pt>
                <c:pt idx="211">
                  <c:v>44498</c:v>
                </c:pt>
                <c:pt idx="212">
                  <c:v>44499</c:v>
                </c:pt>
                <c:pt idx="213">
                  <c:v>44500</c:v>
                </c:pt>
              </c:numCache>
            </c:numRef>
          </c:cat>
          <c:val>
            <c:numRef>
              <c:f>重症病床使用率の推移!$E$31:$E$244</c:f>
              <c:numCache>
                <c:formatCode>0.0%</c:formatCode>
                <c:ptCount val="214"/>
                <c:pt idx="0">
                  <c:v>0.42525481313703284</c:v>
                </c:pt>
                <c:pt idx="1">
                  <c:v>0.43544733861834656</c:v>
                </c:pt>
                <c:pt idx="2">
                  <c:v>0.44960362400906001</c:v>
                </c:pt>
                <c:pt idx="3">
                  <c:v>0.45979614949037373</c:v>
                </c:pt>
                <c:pt idx="4">
                  <c:v>0.47168742921857304</c:v>
                </c:pt>
                <c:pt idx="5">
                  <c:v>0.49093997734994338</c:v>
                </c:pt>
                <c:pt idx="6">
                  <c:v>0.49943374858437145</c:v>
                </c:pt>
                <c:pt idx="7">
                  <c:v>0.51585503963759904</c:v>
                </c:pt>
                <c:pt idx="8">
                  <c:v>0.54020385050962627</c:v>
                </c:pt>
                <c:pt idx="9">
                  <c:v>0.57474518686296716</c:v>
                </c:pt>
                <c:pt idx="10">
                  <c:v>0.60645526613816536</c:v>
                </c:pt>
                <c:pt idx="11">
                  <c:v>0.61880630630630629</c:v>
                </c:pt>
                <c:pt idx="12">
                  <c:v>0.63166760247052223</c:v>
                </c:pt>
                <c:pt idx="13">
                  <c:v>0.63559797866367207</c:v>
                </c:pt>
                <c:pt idx="14">
                  <c:v>0.67153284671532842</c:v>
                </c:pt>
                <c:pt idx="15">
                  <c:v>0.69679955081414935</c:v>
                </c:pt>
                <c:pt idx="16">
                  <c:v>0.72375070185289159</c:v>
                </c:pt>
                <c:pt idx="17">
                  <c:v>0.77877596855699049</c:v>
                </c:pt>
                <c:pt idx="18">
                  <c:v>0.79112857944974735</c:v>
                </c:pt>
                <c:pt idx="19">
                  <c:v>0.78867713004484308</c:v>
                </c:pt>
                <c:pt idx="20">
                  <c:v>0.797085201793722</c:v>
                </c:pt>
                <c:pt idx="21">
                  <c:v>0.79866518353726368</c:v>
                </c:pt>
                <c:pt idx="22">
                  <c:v>0.81301709873138439</c:v>
                </c:pt>
                <c:pt idx="23">
                  <c:v>0.83661202185792349</c:v>
                </c:pt>
                <c:pt idx="24">
                  <c:v>0.8707742639040349</c:v>
                </c:pt>
                <c:pt idx="25">
                  <c:v>0.78209109730848858</c:v>
                </c:pt>
                <c:pt idx="26">
                  <c:v>0.78952719877986777</c:v>
                </c:pt>
                <c:pt idx="27">
                  <c:v>0.80413932357395257</c:v>
                </c:pt>
                <c:pt idx="28">
                  <c:v>0.79979828542612208</c:v>
                </c:pt>
                <c:pt idx="29">
                  <c:v>0.79706601466992666</c:v>
                </c:pt>
                <c:pt idx="30">
                  <c:v>0.77187948350071733</c:v>
                </c:pt>
                <c:pt idx="31">
                  <c:v>0.78175740210124167</c:v>
                </c:pt>
                <c:pt idx="32">
                  <c:v>0.76743075453677168</c:v>
                </c:pt>
                <c:pt idx="33">
                  <c:v>0.80850047755491883</c:v>
                </c:pt>
                <c:pt idx="34">
                  <c:v>0.82422802850356292</c:v>
                </c:pt>
                <c:pt idx="35">
                  <c:v>0.79934823091247675</c:v>
                </c:pt>
                <c:pt idx="36">
                  <c:v>0.79232505643340856</c:v>
                </c:pt>
                <c:pt idx="37">
                  <c:v>0.79711451758340846</c:v>
                </c:pt>
                <c:pt idx="38">
                  <c:v>0.7930568079350766</c:v>
                </c:pt>
                <c:pt idx="39">
                  <c:v>0.80511899416255051</c:v>
                </c:pt>
                <c:pt idx="40">
                  <c:v>0.79759251003120823</c:v>
                </c:pt>
                <c:pt idx="41">
                  <c:v>0.77456647398843925</c:v>
                </c:pt>
                <c:pt idx="42">
                  <c:v>0.77924944812362029</c:v>
                </c:pt>
                <c:pt idx="43">
                  <c:v>0.75066079295154187</c:v>
                </c:pt>
                <c:pt idx="44">
                  <c:v>0.73524229074889869</c:v>
                </c:pt>
                <c:pt idx="45">
                  <c:v>0.76387665198237886</c:v>
                </c:pt>
                <c:pt idx="46">
                  <c:v>0.75943810359964881</c:v>
                </c:pt>
                <c:pt idx="47">
                  <c:v>0.72060737527114971</c:v>
                </c:pt>
                <c:pt idx="48">
                  <c:v>0.7020267356619232</c:v>
                </c:pt>
                <c:pt idx="49">
                  <c:v>0.69038378611470463</c:v>
                </c:pt>
                <c:pt idx="50">
                  <c:v>0.68046571798188871</c:v>
                </c:pt>
                <c:pt idx="51">
                  <c:v>0.66235446313065982</c:v>
                </c:pt>
                <c:pt idx="52">
                  <c:v>0.64165588615782665</c:v>
                </c:pt>
                <c:pt idx="53">
                  <c:v>0.65934539190353147</c:v>
                </c:pt>
                <c:pt idx="54">
                  <c:v>0.64168819982773473</c:v>
                </c:pt>
                <c:pt idx="55">
                  <c:v>0.63350559862187772</c:v>
                </c:pt>
                <c:pt idx="56">
                  <c:v>0.60051657339647013</c:v>
                </c:pt>
                <c:pt idx="57">
                  <c:v>0.57554885923374943</c:v>
                </c:pt>
                <c:pt idx="58">
                  <c:v>0.55359448988377102</c:v>
                </c:pt>
                <c:pt idx="59">
                  <c:v>0.54068015497201893</c:v>
                </c:pt>
                <c:pt idx="60">
                  <c:v>0.53207059836418424</c:v>
                </c:pt>
                <c:pt idx="61">
                  <c:v>0.51053763440860211</c:v>
                </c:pt>
                <c:pt idx="62">
                  <c:v>0.47698924731182796</c:v>
                </c:pt>
                <c:pt idx="63">
                  <c:v>0.44215053763440859</c:v>
                </c:pt>
                <c:pt idx="64">
                  <c:v>0.43225806451612903</c:v>
                </c:pt>
                <c:pt idx="65">
                  <c:v>0.41290322580645161</c:v>
                </c:pt>
                <c:pt idx="66">
                  <c:v>0.41935483870967744</c:v>
                </c:pt>
                <c:pt idx="67">
                  <c:v>0.42200257842715944</c:v>
                </c:pt>
                <c:pt idx="68">
                  <c:v>0.37730192719486083</c:v>
                </c:pt>
                <c:pt idx="69">
                  <c:v>0.34732334047109209</c:v>
                </c:pt>
                <c:pt idx="70">
                  <c:v>0.34115138592750532</c:v>
                </c:pt>
                <c:pt idx="71">
                  <c:v>0.33006396588486142</c:v>
                </c:pt>
                <c:pt idx="72">
                  <c:v>0.31812366737739872</c:v>
                </c:pt>
                <c:pt idx="73">
                  <c:v>0.32238805970149254</c:v>
                </c:pt>
                <c:pt idx="74">
                  <c:v>0.33091684434968016</c:v>
                </c:pt>
                <c:pt idx="75">
                  <c:v>0.28772378516624042</c:v>
                </c:pt>
                <c:pt idx="76">
                  <c:v>0.27450980392156865</c:v>
                </c:pt>
                <c:pt idx="77">
                  <c:v>0.25266297400937365</c:v>
                </c:pt>
                <c:pt idx="78">
                  <c:v>0.2415850021303792</c:v>
                </c:pt>
                <c:pt idx="79">
                  <c:v>0.22851063829787235</c:v>
                </c:pt>
                <c:pt idx="80">
                  <c:v>0.23106382978723405</c:v>
                </c:pt>
                <c:pt idx="81">
                  <c:v>0.23574468085106384</c:v>
                </c:pt>
                <c:pt idx="82">
                  <c:v>0.21021276595744681</c:v>
                </c:pt>
                <c:pt idx="83">
                  <c:v>0.19191489361702127</c:v>
                </c:pt>
                <c:pt idx="84">
                  <c:v>0.18127659574468086</c:v>
                </c:pt>
                <c:pt idx="85">
                  <c:v>0.17234042553191489</c:v>
                </c:pt>
                <c:pt idx="86">
                  <c:v>0.1651063829787234</c:v>
                </c:pt>
                <c:pt idx="87">
                  <c:v>0.1651063829787234</c:v>
                </c:pt>
                <c:pt idx="88">
                  <c:v>0.17234042553191489</c:v>
                </c:pt>
                <c:pt idx="89">
                  <c:v>0.1651063829787234</c:v>
                </c:pt>
                <c:pt idx="90">
                  <c:v>0.15816326530612246</c:v>
                </c:pt>
                <c:pt idx="91">
                  <c:v>0.15339480301760269</c:v>
                </c:pt>
                <c:pt idx="92">
                  <c:v>0.1461131461131461</c:v>
                </c:pt>
                <c:pt idx="93">
                  <c:v>0.1505901505901506</c:v>
                </c:pt>
                <c:pt idx="94">
                  <c:v>0.16605616605616605</c:v>
                </c:pt>
                <c:pt idx="95">
                  <c:v>0.18030118030118031</c:v>
                </c:pt>
                <c:pt idx="96">
                  <c:v>0.15221815221815221</c:v>
                </c:pt>
                <c:pt idx="97">
                  <c:v>0.16646316646316647</c:v>
                </c:pt>
                <c:pt idx="98">
                  <c:v>0.15628815628815629</c:v>
                </c:pt>
                <c:pt idx="99">
                  <c:v>0.15506715506715507</c:v>
                </c:pt>
                <c:pt idx="100">
                  <c:v>0.16198616198616198</c:v>
                </c:pt>
                <c:pt idx="101">
                  <c:v>0.1741961741961742</c:v>
                </c:pt>
                <c:pt idx="102">
                  <c:v>0.18722018722018721</c:v>
                </c:pt>
                <c:pt idx="103">
                  <c:v>0.1737891737891738</c:v>
                </c:pt>
                <c:pt idx="104">
                  <c:v>0.17460317460317459</c:v>
                </c:pt>
                <c:pt idx="105">
                  <c:v>0.185999185999186</c:v>
                </c:pt>
                <c:pt idx="106">
                  <c:v>0.19332519332519332</c:v>
                </c:pt>
                <c:pt idx="107">
                  <c:v>0.2043142043142043</c:v>
                </c:pt>
                <c:pt idx="108">
                  <c:v>0.22140822140822142</c:v>
                </c:pt>
                <c:pt idx="109">
                  <c:v>0.23646723646723647</c:v>
                </c:pt>
                <c:pt idx="110">
                  <c:v>0.23850223850223851</c:v>
                </c:pt>
                <c:pt idx="111">
                  <c:v>0.23301358912869705</c:v>
                </c:pt>
                <c:pt idx="112">
                  <c:v>0.24300559552358114</c:v>
                </c:pt>
                <c:pt idx="113">
                  <c:v>0.26778577138289367</c:v>
                </c:pt>
                <c:pt idx="114">
                  <c:v>0.28697042366107112</c:v>
                </c:pt>
                <c:pt idx="115">
                  <c:v>0.30935251798561153</c:v>
                </c:pt>
                <c:pt idx="116">
                  <c:v>0.33413269384492406</c:v>
                </c:pt>
                <c:pt idx="117">
                  <c:v>0.29681274900398408</c:v>
                </c:pt>
                <c:pt idx="118">
                  <c:v>0.29880478087649404</c:v>
                </c:pt>
                <c:pt idx="119">
                  <c:v>0.31115537848605579</c:v>
                </c:pt>
                <c:pt idx="120">
                  <c:v>0.35498007968127487</c:v>
                </c:pt>
                <c:pt idx="121">
                  <c:v>0.35338645418326692</c:v>
                </c:pt>
                <c:pt idx="122">
                  <c:v>0.40956175298804781</c:v>
                </c:pt>
                <c:pt idx="123">
                  <c:v>0.4541832669322709</c:v>
                </c:pt>
                <c:pt idx="124">
                  <c:v>0.46215139442231074</c:v>
                </c:pt>
                <c:pt idx="125">
                  <c:v>0.47290836653386453</c:v>
                </c:pt>
                <c:pt idx="126">
                  <c:v>0.50834658187599369</c:v>
                </c:pt>
                <c:pt idx="127">
                  <c:v>0.51718688265507706</c:v>
                </c:pt>
                <c:pt idx="128">
                  <c:v>0.55511655472145394</c:v>
                </c:pt>
                <c:pt idx="129">
                  <c:v>0.61280126432240223</c:v>
                </c:pt>
                <c:pt idx="130">
                  <c:v>0.66258395890952193</c:v>
                </c:pt>
                <c:pt idx="131">
                  <c:v>0.70363062352012629</c:v>
                </c:pt>
                <c:pt idx="132">
                  <c:v>0.61917916337805845</c:v>
                </c:pt>
                <c:pt idx="133">
                  <c:v>0.64048934490923437</c:v>
                </c:pt>
                <c:pt idx="134">
                  <c:v>0.64640883977900554</c:v>
                </c:pt>
                <c:pt idx="135">
                  <c:v>0.6732438831886346</c:v>
                </c:pt>
                <c:pt idx="136">
                  <c:v>0.73204419889502759</c:v>
                </c:pt>
                <c:pt idx="137">
                  <c:v>0.78808208366219412</c:v>
                </c:pt>
                <c:pt idx="138">
                  <c:v>0.70239497447978017</c:v>
                </c:pt>
                <c:pt idx="139">
                  <c:v>0.68983117393011384</c:v>
                </c:pt>
                <c:pt idx="140">
                  <c:v>0.70396544954848839</c:v>
                </c:pt>
                <c:pt idx="141">
                  <c:v>0.72241853160581071</c:v>
                </c:pt>
                <c:pt idx="142">
                  <c:v>0.72398900667451904</c:v>
                </c:pt>
                <c:pt idx="143">
                  <c:v>0.78955634079308989</c:v>
                </c:pt>
                <c:pt idx="144">
                  <c:v>0.84300740163615118</c:v>
                </c:pt>
                <c:pt idx="145">
                  <c:v>0.75301908843007404</c:v>
                </c:pt>
                <c:pt idx="146">
                  <c:v>0.75223996883521616</c:v>
                </c:pt>
                <c:pt idx="147">
                  <c:v>0.73704713673548894</c:v>
                </c:pt>
                <c:pt idx="148">
                  <c:v>0.7533927879022877</c:v>
                </c:pt>
                <c:pt idx="149">
                  <c:v>0.77084141139976736</c:v>
                </c:pt>
                <c:pt idx="150">
                  <c:v>0.84335013571151607</c:v>
                </c:pt>
                <c:pt idx="151">
                  <c:v>0.89980657640232109</c:v>
                </c:pt>
                <c:pt idx="152">
                  <c:v>0.79187620889748545</c:v>
                </c:pt>
                <c:pt idx="153">
                  <c:v>0.76210131332082554</c:v>
                </c:pt>
                <c:pt idx="154">
                  <c:v>0.75309104533533155</c:v>
                </c:pt>
                <c:pt idx="155">
                  <c:v>0.75196702884975641</c:v>
                </c:pt>
                <c:pt idx="156">
                  <c:v>0.76920194829524169</c:v>
                </c:pt>
                <c:pt idx="157">
                  <c:v>0.83252154364930686</c:v>
                </c:pt>
                <c:pt idx="158">
                  <c:v>0.87833827893175076</c:v>
                </c:pt>
                <c:pt idx="159">
                  <c:v>0.75426874536005939</c:v>
                </c:pt>
                <c:pt idx="160">
                  <c:v>0.73155357804968479</c:v>
                </c:pt>
                <c:pt idx="161">
                  <c:v>0.70764119601328901</c:v>
                </c:pt>
                <c:pt idx="162">
                  <c:v>0.70848708487084866</c:v>
                </c:pt>
                <c:pt idx="163">
                  <c:v>0.68368846436443786</c:v>
                </c:pt>
                <c:pt idx="164">
                  <c:v>0.73659074210139608</c:v>
                </c:pt>
                <c:pt idx="165">
                  <c:v>0.76984998170508601</c:v>
                </c:pt>
                <c:pt idx="166">
                  <c:v>0.64505494505494509</c:v>
                </c:pt>
                <c:pt idx="167">
                  <c:v>0.59825960841189263</c:v>
                </c:pt>
                <c:pt idx="168">
                  <c:v>0.57614213197969544</c:v>
                </c:pt>
                <c:pt idx="169">
                  <c:v>0.55801305293691084</c:v>
                </c:pt>
                <c:pt idx="170">
                  <c:v>0.53480783176214652</c:v>
                </c:pt>
                <c:pt idx="171">
                  <c:v>0.56526468455402468</c:v>
                </c:pt>
                <c:pt idx="172">
                  <c:v>0.58955765047135611</c:v>
                </c:pt>
                <c:pt idx="173">
                  <c:v>0.60764514965741079</c:v>
                </c:pt>
                <c:pt idx="174">
                  <c:v>0.44624819624819623</c:v>
                </c:pt>
                <c:pt idx="175">
                  <c:v>0.40800865800865799</c:v>
                </c:pt>
                <c:pt idx="176">
                  <c:v>0.43032490974729243</c:v>
                </c:pt>
                <c:pt idx="177">
                  <c:v>0.3538902832556472</c:v>
                </c:pt>
                <c:pt idx="178">
                  <c:v>0.3685908927931158</c:v>
                </c:pt>
                <c:pt idx="179">
                  <c:v>0.38456040028591854</c:v>
                </c:pt>
                <c:pt idx="180">
                  <c:v>0.28469496967534785</c:v>
                </c:pt>
                <c:pt idx="181">
                  <c:v>0.21227256510881198</c:v>
                </c:pt>
                <c:pt idx="182">
                  <c:v>0.23098394975575715</c:v>
                </c:pt>
                <c:pt idx="183">
                  <c:v>0.22230113636363635</c:v>
                </c:pt>
                <c:pt idx="184">
                  <c:v>0.20525568181818182</c:v>
                </c:pt>
                <c:pt idx="185">
                  <c:v>0.21519886363636365</c:v>
                </c:pt>
                <c:pt idx="186">
                  <c:v>0.22407670454545456</c:v>
                </c:pt>
                <c:pt idx="187">
                  <c:v>0.1796875</c:v>
                </c:pt>
                <c:pt idx="188">
                  <c:v>0.16832386363636365</c:v>
                </c:pt>
                <c:pt idx="189">
                  <c:v>0.15625</c:v>
                </c:pt>
                <c:pt idx="190">
                  <c:v>0.15436479772888573</c:v>
                </c:pt>
                <c:pt idx="191">
                  <c:v>0.15081618168914124</c:v>
                </c:pt>
                <c:pt idx="192">
                  <c:v>0.15862313697657912</c:v>
                </c:pt>
                <c:pt idx="193">
                  <c:v>0.16678495386799147</c:v>
                </c:pt>
                <c:pt idx="194">
                  <c:v>0.1383960255500355</c:v>
                </c:pt>
                <c:pt idx="195">
                  <c:v>0.13449254790631654</c:v>
                </c:pt>
                <c:pt idx="196">
                  <c:v>0.12633073101490419</c:v>
                </c:pt>
                <c:pt idx="197">
                  <c:v>0.12065294535131299</c:v>
                </c:pt>
                <c:pt idx="198">
                  <c:v>0.10823278921220723</c:v>
                </c:pt>
                <c:pt idx="199">
                  <c:v>0.11071682044002838</c:v>
                </c:pt>
                <c:pt idx="200">
                  <c:v>0.11391057487579843</c:v>
                </c:pt>
                <c:pt idx="201">
                  <c:v>8.5166784953867994E-2</c:v>
                </c:pt>
                <c:pt idx="202">
                  <c:v>7.6295244854506741E-2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DE5-4532-8585-3FEE4E38B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143888"/>
        <c:axId val="537141968"/>
      </c:lineChart>
      <c:dateAx>
        <c:axId val="539176144"/>
        <c:scaling>
          <c:orientation val="minMax"/>
          <c:max val="44500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173264"/>
        <c:crosses val="autoZero"/>
        <c:auto val="1"/>
        <c:lblOffset val="100"/>
        <c:baseTimeUnit val="days"/>
      </c:dateAx>
      <c:valAx>
        <c:axId val="53917326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9176144"/>
        <c:crosses val="autoZero"/>
        <c:crossBetween val="between"/>
      </c:valAx>
      <c:valAx>
        <c:axId val="537141968"/>
        <c:scaling>
          <c:orientation val="minMax"/>
          <c:max val="2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143888"/>
        <c:crosses val="max"/>
        <c:crossBetween val="between"/>
      </c:valAx>
      <c:dateAx>
        <c:axId val="537143888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537141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C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+mn-cs"/>
              </a:defRPr>
            </a:pPr>
            <a:r>
              <a:rPr lang="en-US" altLang="ja-JP" b="1">
                <a:latin typeface="Meiryo UI" panose="020B0604030504040204" pitchFamily="50" charset="-128"/>
                <a:ea typeface="Meiryo UI" panose="020B0604030504040204" pitchFamily="50" charset="-128"/>
              </a:rPr>
              <a:t>2020</a:t>
            </a:r>
            <a:r>
              <a:rPr lang="ja-JP" altLang="en-US" b="1">
                <a:latin typeface="Meiryo UI" panose="020B0604030504040204" pitchFamily="50" charset="-128"/>
                <a:ea typeface="Meiryo UI" panose="020B0604030504040204" pitchFamily="50" charset="-128"/>
              </a:rPr>
              <a:t>年</a:t>
            </a:r>
            <a:r>
              <a:rPr lang="en-US" altLang="ja-JP" b="1">
                <a:latin typeface="Meiryo UI" panose="020B0604030504040204" pitchFamily="50" charset="-128"/>
                <a:ea typeface="Meiryo UI" panose="020B0604030504040204" pitchFamily="50" charset="-128"/>
              </a:rPr>
              <a:t>9</a:t>
            </a:r>
            <a:r>
              <a:rPr lang="ja-JP" altLang="en-US" b="1">
                <a:latin typeface="Meiryo UI" panose="020B0604030504040204" pitchFamily="50" charset="-128"/>
                <a:ea typeface="Meiryo UI" panose="020B0604030504040204" pitchFamily="50" charset="-128"/>
              </a:rPr>
              <a:t>月中旬以降の発生数及び</a:t>
            </a:r>
            <a:r>
              <a:rPr lang="en-US" altLang="ja-JP" b="1">
                <a:latin typeface="Meiryo UI" panose="020B0604030504040204" pitchFamily="50" charset="-128"/>
                <a:ea typeface="Meiryo UI" panose="020B0604030504040204" pitchFamily="50" charset="-128"/>
              </a:rPr>
              <a:t>7</a:t>
            </a:r>
            <a:r>
              <a:rPr lang="ja-JP" altLang="en-US" b="1">
                <a:latin typeface="Meiryo UI" panose="020B0604030504040204" pitchFamily="50" charset="-128"/>
                <a:ea typeface="Meiryo UI" panose="020B0604030504040204" pitchFamily="50" charset="-128"/>
              </a:rPr>
              <a:t>日間合計の推移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'7日間合計の推移'!$B$30</c:f>
              <c:strCache>
                <c:ptCount val="1"/>
                <c:pt idx="0">
                  <c:v>発生数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'7日間合計の推移'!$A$31:$A$445</c:f>
              <c:numCache>
                <c:formatCode>m"月"d"日"</c:formatCode>
                <c:ptCount val="415"/>
                <c:pt idx="0">
                  <c:v>44086</c:v>
                </c:pt>
                <c:pt idx="1">
                  <c:v>44087</c:v>
                </c:pt>
                <c:pt idx="2">
                  <c:v>44088</c:v>
                </c:pt>
                <c:pt idx="3">
                  <c:v>44089</c:v>
                </c:pt>
                <c:pt idx="4">
                  <c:v>44090</c:v>
                </c:pt>
                <c:pt idx="5">
                  <c:v>44091</c:v>
                </c:pt>
                <c:pt idx="6">
                  <c:v>44092</c:v>
                </c:pt>
                <c:pt idx="7">
                  <c:v>44093</c:v>
                </c:pt>
                <c:pt idx="8">
                  <c:v>44094</c:v>
                </c:pt>
                <c:pt idx="9">
                  <c:v>44095</c:v>
                </c:pt>
                <c:pt idx="10">
                  <c:v>44096</c:v>
                </c:pt>
                <c:pt idx="11">
                  <c:v>44097</c:v>
                </c:pt>
                <c:pt idx="12">
                  <c:v>44098</c:v>
                </c:pt>
                <c:pt idx="13">
                  <c:v>44099</c:v>
                </c:pt>
                <c:pt idx="14">
                  <c:v>44100</c:v>
                </c:pt>
                <c:pt idx="15">
                  <c:v>44101</c:v>
                </c:pt>
                <c:pt idx="16">
                  <c:v>44102</c:v>
                </c:pt>
                <c:pt idx="17">
                  <c:v>44103</c:v>
                </c:pt>
                <c:pt idx="18">
                  <c:v>44104</c:v>
                </c:pt>
                <c:pt idx="19">
                  <c:v>44105</c:v>
                </c:pt>
                <c:pt idx="20">
                  <c:v>44106</c:v>
                </c:pt>
                <c:pt idx="21">
                  <c:v>44107</c:v>
                </c:pt>
                <c:pt idx="22">
                  <c:v>44108</c:v>
                </c:pt>
                <c:pt idx="23">
                  <c:v>44109</c:v>
                </c:pt>
                <c:pt idx="24">
                  <c:v>44110</c:v>
                </c:pt>
                <c:pt idx="25">
                  <c:v>44111</c:v>
                </c:pt>
                <c:pt idx="26">
                  <c:v>44112</c:v>
                </c:pt>
                <c:pt idx="27">
                  <c:v>44113</c:v>
                </c:pt>
                <c:pt idx="28">
                  <c:v>44114</c:v>
                </c:pt>
                <c:pt idx="29">
                  <c:v>44115</c:v>
                </c:pt>
                <c:pt idx="30">
                  <c:v>44116</c:v>
                </c:pt>
                <c:pt idx="31">
                  <c:v>44117</c:v>
                </c:pt>
                <c:pt idx="32">
                  <c:v>44118</c:v>
                </c:pt>
                <c:pt idx="33">
                  <c:v>44119</c:v>
                </c:pt>
                <c:pt idx="34">
                  <c:v>44120</c:v>
                </c:pt>
                <c:pt idx="35">
                  <c:v>44121</c:v>
                </c:pt>
                <c:pt idx="36">
                  <c:v>44122</c:v>
                </c:pt>
                <c:pt idx="37">
                  <c:v>44123</c:v>
                </c:pt>
                <c:pt idx="38">
                  <c:v>44124</c:v>
                </c:pt>
                <c:pt idx="39">
                  <c:v>44125</c:v>
                </c:pt>
                <c:pt idx="40">
                  <c:v>44126</c:v>
                </c:pt>
                <c:pt idx="41">
                  <c:v>44127</c:v>
                </c:pt>
                <c:pt idx="42">
                  <c:v>44128</c:v>
                </c:pt>
                <c:pt idx="43">
                  <c:v>44129</c:v>
                </c:pt>
                <c:pt idx="44">
                  <c:v>44130</c:v>
                </c:pt>
                <c:pt idx="45">
                  <c:v>44131</c:v>
                </c:pt>
                <c:pt idx="46">
                  <c:v>44132</c:v>
                </c:pt>
                <c:pt idx="47">
                  <c:v>44133</c:v>
                </c:pt>
                <c:pt idx="48">
                  <c:v>44134</c:v>
                </c:pt>
                <c:pt idx="49">
                  <c:v>44135</c:v>
                </c:pt>
                <c:pt idx="50">
                  <c:v>44136</c:v>
                </c:pt>
                <c:pt idx="51">
                  <c:v>44137</c:v>
                </c:pt>
                <c:pt idx="52">
                  <c:v>44138</c:v>
                </c:pt>
                <c:pt idx="53">
                  <c:v>44139</c:v>
                </c:pt>
                <c:pt idx="54">
                  <c:v>44140</c:v>
                </c:pt>
                <c:pt idx="55">
                  <c:v>44141</c:v>
                </c:pt>
                <c:pt idx="56">
                  <c:v>44142</c:v>
                </c:pt>
                <c:pt idx="57">
                  <c:v>44143</c:v>
                </c:pt>
                <c:pt idx="58">
                  <c:v>44144</c:v>
                </c:pt>
                <c:pt idx="59">
                  <c:v>44145</c:v>
                </c:pt>
                <c:pt idx="60">
                  <c:v>44146</c:v>
                </c:pt>
                <c:pt idx="61">
                  <c:v>44147</c:v>
                </c:pt>
                <c:pt idx="62">
                  <c:v>44148</c:v>
                </c:pt>
                <c:pt idx="63">
                  <c:v>44149</c:v>
                </c:pt>
                <c:pt idx="64">
                  <c:v>44150</c:v>
                </c:pt>
                <c:pt idx="65">
                  <c:v>44151</c:v>
                </c:pt>
                <c:pt idx="66">
                  <c:v>44152</c:v>
                </c:pt>
                <c:pt idx="67">
                  <c:v>44153</c:v>
                </c:pt>
                <c:pt idx="68">
                  <c:v>44154</c:v>
                </c:pt>
                <c:pt idx="69">
                  <c:v>44155</c:v>
                </c:pt>
                <c:pt idx="70">
                  <c:v>44156</c:v>
                </c:pt>
                <c:pt idx="71">
                  <c:v>44157</c:v>
                </c:pt>
                <c:pt idx="72">
                  <c:v>44158</c:v>
                </c:pt>
                <c:pt idx="73">
                  <c:v>44159</c:v>
                </c:pt>
                <c:pt idx="74">
                  <c:v>44160</c:v>
                </c:pt>
                <c:pt idx="75">
                  <c:v>44161</c:v>
                </c:pt>
                <c:pt idx="76">
                  <c:v>44162</c:v>
                </c:pt>
                <c:pt idx="77">
                  <c:v>44163</c:v>
                </c:pt>
                <c:pt idx="78">
                  <c:v>44164</c:v>
                </c:pt>
                <c:pt idx="79">
                  <c:v>44165</c:v>
                </c:pt>
                <c:pt idx="80">
                  <c:v>44166</c:v>
                </c:pt>
                <c:pt idx="81">
                  <c:v>44167</c:v>
                </c:pt>
                <c:pt idx="82">
                  <c:v>44168</c:v>
                </c:pt>
                <c:pt idx="83">
                  <c:v>44169</c:v>
                </c:pt>
                <c:pt idx="84">
                  <c:v>44170</c:v>
                </c:pt>
                <c:pt idx="85">
                  <c:v>44171</c:v>
                </c:pt>
                <c:pt idx="86">
                  <c:v>44172</c:v>
                </c:pt>
                <c:pt idx="87">
                  <c:v>44173</c:v>
                </c:pt>
                <c:pt idx="88">
                  <c:v>44174</c:v>
                </c:pt>
                <c:pt idx="89">
                  <c:v>44175</c:v>
                </c:pt>
                <c:pt idx="90">
                  <c:v>44176</c:v>
                </c:pt>
                <c:pt idx="91">
                  <c:v>44177</c:v>
                </c:pt>
                <c:pt idx="92">
                  <c:v>44178</c:v>
                </c:pt>
                <c:pt idx="93">
                  <c:v>44179</c:v>
                </c:pt>
                <c:pt idx="94">
                  <c:v>44180</c:v>
                </c:pt>
                <c:pt idx="95">
                  <c:v>44181</c:v>
                </c:pt>
                <c:pt idx="96">
                  <c:v>44182</c:v>
                </c:pt>
                <c:pt idx="97">
                  <c:v>44183</c:v>
                </c:pt>
                <c:pt idx="98">
                  <c:v>44184</c:v>
                </c:pt>
                <c:pt idx="99">
                  <c:v>44185</c:v>
                </c:pt>
                <c:pt idx="100">
                  <c:v>44186</c:v>
                </c:pt>
                <c:pt idx="101">
                  <c:v>44187</c:v>
                </c:pt>
                <c:pt idx="102">
                  <c:v>44188</c:v>
                </c:pt>
                <c:pt idx="103">
                  <c:v>44189</c:v>
                </c:pt>
                <c:pt idx="104">
                  <c:v>44190</c:v>
                </c:pt>
                <c:pt idx="105">
                  <c:v>44191</c:v>
                </c:pt>
                <c:pt idx="106">
                  <c:v>44192</c:v>
                </c:pt>
                <c:pt idx="107">
                  <c:v>44193</c:v>
                </c:pt>
                <c:pt idx="108">
                  <c:v>44194</c:v>
                </c:pt>
                <c:pt idx="109">
                  <c:v>44195</c:v>
                </c:pt>
                <c:pt idx="110">
                  <c:v>44196</c:v>
                </c:pt>
                <c:pt idx="111">
                  <c:v>44197</c:v>
                </c:pt>
                <c:pt idx="112">
                  <c:v>44198</c:v>
                </c:pt>
                <c:pt idx="113">
                  <c:v>44199</c:v>
                </c:pt>
                <c:pt idx="114">
                  <c:v>44200</c:v>
                </c:pt>
                <c:pt idx="115">
                  <c:v>44201</c:v>
                </c:pt>
                <c:pt idx="116">
                  <c:v>44202</c:v>
                </c:pt>
                <c:pt idx="117">
                  <c:v>44203</c:v>
                </c:pt>
                <c:pt idx="118">
                  <c:v>44204</c:v>
                </c:pt>
                <c:pt idx="119">
                  <c:v>44205</c:v>
                </c:pt>
                <c:pt idx="120">
                  <c:v>44206</c:v>
                </c:pt>
                <c:pt idx="121">
                  <c:v>44207</c:v>
                </c:pt>
                <c:pt idx="122">
                  <c:v>44208</c:v>
                </c:pt>
                <c:pt idx="123">
                  <c:v>44209</c:v>
                </c:pt>
                <c:pt idx="124">
                  <c:v>44210</c:v>
                </c:pt>
                <c:pt idx="125">
                  <c:v>44211</c:v>
                </c:pt>
                <c:pt idx="126">
                  <c:v>44212</c:v>
                </c:pt>
                <c:pt idx="127">
                  <c:v>44213</c:v>
                </c:pt>
                <c:pt idx="128">
                  <c:v>44214</c:v>
                </c:pt>
                <c:pt idx="129">
                  <c:v>44215</c:v>
                </c:pt>
                <c:pt idx="130">
                  <c:v>44216</c:v>
                </c:pt>
                <c:pt idx="131">
                  <c:v>44217</c:v>
                </c:pt>
                <c:pt idx="132">
                  <c:v>44218</c:v>
                </c:pt>
                <c:pt idx="133">
                  <c:v>44219</c:v>
                </c:pt>
                <c:pt idx="134">
                  <c:v>44220</c:v>
                </c:pt>
                <c:pt idx="135">
                  <c:v>44221</c:v>
                </c:pt>
                <c:pt idx="136">
                  <c:v>44222</c:v>
                </c:pt>
                <c:pt idx="137">
                  <c:v>44223</c:v>
                </c:pt>
                <c:pt idx="138">
                  <c:v>44224</c:v>
                </c:pt>
                <c:pt idx="139">
                  <c:v>44225</c:v>
                </c:pt>
                <c:pt idx="140">
                  <c:v>44226</c:v>
                </c:pt>
                <c:pt idx="141">
                  <c:v>44227</c:v>
                </c:pt>
                <c:pt idx="142">
                  <c:v>44228</c:v>
                </c:pt>
                <c:pt idx="143">
                  <c:v>44229</c:v>
                </c:pt>
                <c:pt idx="144">
                  <c:v>44230</c:v>
                </c:pt>
                <c:pt idx="145">
                  <c:v>44231</c:v>
                </c:pt>
                <c:pt idx="146">
                  <c:v>44232</c:v>
                </c:pt>
                <c:pt idx="147">
                  <c:v>44233</c:v>
                </c:pt>
                <c:pt idx="148">
                  <c:v>44234</c:v>
                </c:pt>
                <c:pt idx="149">
                  <c:v>44235</c:v>
                </c:pt>
                <c:pt idx="150">
                  <c:v>44236</c:v>
                </c:pt>
                <c:pt idx="151">
                  <c:v>44237</c:v>
                </c:pt>
                <c:pt idx="152">
                  <c:v>44238</c:v>
                </c:pt>
                <c:pt idx="153">
                  <c:v>44239</c:v>
                </c:pt>
                <c:pt idx="154">
                  <c:v>44240</c:v>
                </c:pt>
                <c:pt idx="155">
                  <c:v>44241</c:v>
                </c:pt>
                <c:pt idx="156">
                  <c:v>44242</c:v>
                </c:pt>
                <c:pt idx="157">
                  <c:v>44243</c:v>
                </c:pt>
                <c:pt idx="158">
                  <c:v>44244</c:v>
                </c:pt>
                <c:pt idx="159">
                  <c:v>44245</c:v>
                </c:pt>
                <c:pt idx="160">
                  <c:v>44246</c:v>
                </c:pt>
                <c:pt idx="161">
                  <c:v>44247</c:v>
                </c:pt>
                <c:pt idx="162">
                  <c:v>44248</c:v>
                </c:pt>
                <c:pt idx="163">
                  <c:v>44249</c:v>
                </c:pt>
                <c:pt idx="164">
                  <c:v>44250</c:v>
                </c:pt>
                <c:pt idx="165">
                  <c:v>44251</c:v>
                </c:pt>
                <c:pt idx="166">
                  <c:v>44252</c:v>
                </c:pt>
                <c:pt idx="167">
                  <c:v>44253</c:v>
                </c:pt>
                <c:pt idx="168">
                  <c:v>44254</c:v>
                </c:pt>
                <c:pt idx="169">
                  <c:v>44255</c:v>
                </c:pt>
                <c:pt idx="170">
                  <c:v>44256</c:v>
                </c:pt>
                <c:pt idx="171">
                  <c:v>44257</c:v>
                </c:pt>
                <c:pt idx="172">
                  <c:v>44258</c:v>
                </c:pt>
                <c:pt idx="173">
                  <c:v>44259</c:v>
                </c:pt>
                <c:pt idx="174">
                  <c:v>44260</c:v>
                </c:pt>
                <c:pt idx="175">
                  <c:v>44261</c:v>
                </c:pt>
                <c:pt idx="176">
                  <c:v>44262</c:v>
                </c:pt>
                <c:pt idx="177">
                  <c:v>44263</c:v>
                </c:pt>
                <c:pt idx="178">
                  <c:v>44264</c:v>
                </c:pt>
                <c:pt idx="179">
                  <c:v>44265</c:v>
                </c:pt>
                <c:pt idx="180">
                  <c:v>44266</c:v>
                </c:pt>
                <c:pt idx="181">
                  <c:v>44267</c:v>
                </c:pt>
                <c:pt idx="182">
                  <c:v>44268</c:v>
                </c:pt>
                <c:pt idx="183">
                  <c:v>44269</c:v>
                </c:pt>
                <c:pt idx="184">
                  <c:v>44270</c:v>
                </c:pt>
                <c:pt idx="185">
                  <c:v>44271</c:v>
                </c:pt>
                <c:pt idx="186">
                  <c:v>44272</c:v>
                </c:pt>
                <c:pt idx="187">
                  <c:v>44273</c:v>
                </c:pt>
                <c:pt idx="188">
                  <c:v>44274</c:v>
                </c:pt>
                <c:pt idx="189">
                  <c:v>44275</c:v>
                </c:pt>
                <c:pt idx="190">
                  <c:v>44276</c:v>
                </c:pt>
                <c:pt idx="191">
                  <c:v>44277</c:v>
                </c:pt>
                <c:pt idx="192">
                  <c:v>44278</c:v>
                </c:pt>
                <c:pt idx="193">
                  <c:v>44279</c:v>
                </c:pt>
                <c:pt idx="194">
                  <c:v>44280</c:v>
                </c:pt>
                <c:pt idx="195">
                  <c:v>44281</c:v>
                </c:pt>
                <c:pt idx="196">
                  <c:v>44282</c:v>
                </c:pt>
                <c:pt idx="197">
                  <c:v>44283</c:v>
                </c:pt>
                <c:pt idx="198">
                  <c:v>44284</c:v>
                </c:pt>
                <c:pt idx="199">
                  <c:v>44285</c:v>
                </c:pt>
                <c:pt idx="200">
                  <c:v>44286</c:v>
                </c:pt>
                <c:pt idx="201">
                  <c:v>44287</c:v>
                </c:pt>
                <c:pt idx="202">
                  <c:v>44288</c:v>
                </c:pt>
                <c:pt idx="203">
                  <c:v>44289</c:v>
                </c:pt>
                <c:pt idx="204">
                  <c:v>44290</c:v>
                </c:pt>
                <c:pt idx="205">
                  <c:v>44291</c:v>
                </c:pt>
                <c:pt idx="206">
                  <c:v>44292</c:v>
                </c:pt>
                <c:pt idx="207">
                  <c:v>44293</c:v>
                </c:pt>
                <c:pt idx="208">
                  <c:v>44294</c:v>
                </c:pt>
                <c:pt idx="209">
                  <c:v>44295</c:v>
                </c:pt>
                <c:pt idx="210">
                  <c:v>44296</c:v>
                </c:pt>
                <c:pt idx="211">
                  <c:v>44297</c:v>
                </c:pt>
                <c:pt idx="212">
                  <c:v>44298</c:v>
                </c:pt>
                <c:pt idx="213">
                  <c:v>44299</c:v>
                </c:pt>
                <c:pt idx="214">
                  <c:v>44300</c:v>
                </c:pt>
                <c:pt idx="215">
                  <c:v>44301</c:v>
                </c:pt>
                <c:pt idx="216">
                  <c:v>44302</c:v>
                </c:pt>
                <c:pt idx="217">
                  <c:v>44303</c:v>
                </c:pt>
                <c:pt idx="218">
                  <c:v>44304</c:v>
                </c:pt>
                <c:pt idx="219">
                  <c:v>44305</c:v>
                </c:pt>
                <c:pt idx="220">
                  <c:v>44306</c:v>
                </c:pt>
                <c:pt idx="221">
                  <c:v>44307</c:v>
                </c:pt>
                <c:pt idx="222">
                  <c:v>44308</c:v>
                </c:pt>
                <c:pt idx="223">
                  <c:v>44309</c:v>
                </c:pt>
                <c:pt idx="224">
                  <c:v>44310</c:v>
                </c:pt>
                <c:pt idx="225">
                  <c:v>44311</c:v>
                </c:pt>
                <c:pt idx="226">
                  <c:v>44312</c:v>
                </c:pt>
                <c:pt idx="227">
                  <c:v>44313</c:v>
                </c:pt>
                <c:pt idx="228">
                  <c:v>44314</c:v>
                </c:pt>
                <c:pt idx="229">
                  <c:v>44315</c:v>
                </c:pt>
                <c:pt idx="230">
                  <c:v>44316</c:v>
                </c:pt>
                <c:pt idx="231">
                  <c:v>44317</c:v>
                </c:pt>
                <c:pt idx="232">
                  <c:v>44318</c:v>
                </c:pt>
                <c:pt idx="233">
                  <c:v>44319</c:v>
                </c:pt>
                <c:pt idx="234">
                  <c:v>44320</c:v>
                </c:pt>
                <c:pt idx="235">
                  <c:v>44321</c:v>
                </c:pt>
                <c:pt idx="236">
                  <c:v>44322</c:v>
                </c:pt>
                <c:pt idx="237">
                  <c:v>44323</c:v>
                </c:pt>
                <c:pt idx="238">
                  <c:v>44324</c:v>
                </c:pt>
                <c:pt idx="239">
                  <c:v>44325</c:v>
                </c:pt>
                <c:pt idx="240">
                  <c:v>44326</c:v>
                </c:pt>
                <c:pt idx="241">
                  <c:v>44327</c:v>
                </c:pt>
                <c:pt idx="242">
                  <c:v>44328</c:v>
                </c:pt>
                <c:pt idx="243">
                  <c:v>44329</c:v>
                </c:pt>
                <c:pt idx="244">
                  <c:v>44330</c:v>
                </c:pt>
                <c:pt idx="245">
                  <c:v>44331</c:v>
                </c:pt>
                <c:pt idx="246">
                  <c:v>44332</c:v>
                </c:pt>
                <c:pt idx="247">
                  <c:v>44333</c:v>
                </c:pt>
                <c:pt idx="248">
                  <c:v>44334</c:v>
                </c:pt>
                <c:pt idx="249">
                  <c:v>44335</c:v>
                </c:pt>
                <c:pt idx="250">
                  <c:v>44336</c:v>
                </c:pt>
                <c:pt idx="251">
                  <c:v>44337</c:v>
                </c:pt>
                <c:pt idx="252">
                  <c:v>44338</c:v>
                </c:pt>
                <c:pt idx="253">
                  <c:v>44339</c:v>
                </c:pt>
                <c:pt idx="254">
                  <c:v>44340</c:v>
                </c:pt>
                <c:pt idx="255">
                  <c:v>44341</c:v>
                </c:pt>
                <c:pt idx="256">
                  <c:v>44342</c:v>
                </c:pt>
                <c:pt idx="257">
                  <c:v>44343</c:v>
                </c:pt>
                <c:pt idx="258">
                  <c:v>44344</c:v>
                </c:pt>
                <c:pt idx="259">
                  <c:v>44345</c:v>
                </c:pt>
                <c:pt idx="260">
                  <c:v>44346</c:v>
                </c:pt>
                <c:pt idx="261">
                  <c:v>44347</c:v>
                </c:pt>
                <c:pt idx="262">
                  <c:v>44348</c:v>
                </c:pt>
                <c:pt idx="263">
                  <c:v>44349</c:v>
                </c:pt>
                <c:pt idx="264">
                  <c:v>44350</c:v>
                </c:pt>
                <c:pt idx="265">
                  <c:v>44351</c:v>
                </c:pt>
                <c:pt idx="266">
                  <c:v>44352</c:v>
                </c:pt>
                <c:pt idx="267">
                  <c:v>44353</c:v>
                </c:pt>
                <c:pt idx="268">
                  <c:v>44354</c:v>
                </c:pt>
                <c:pt idx="269">
                  <c:v>44355</c:v>
                </c:pt>
                <c:pt idx="270">
                  <c:v>44356</c:v>
                </c:pt>
                <c:pt idx="271">
                  <c:v>44357</c:v>
                </c:pt>
                <c:pt idx="272">
                  <c:v>44358</c:v>
                </c:pt>
                <c:pt idx="273">
                  <c:v>44359</c:v>
                </c:pt>
                <c:pt idx="274">
                  <c:v>44360</c:v>
                </c:pt>
                <c:pt idx="275">
                  <c:v>44361</c:v>
                </c:pt>
                <c:pt idx="276">
                  <c:v>44362</c:v>
                </c:pt>
                <c:pt idx="277">
                  <c:v>44363</c:v>
                </c:pt>
                <c:pt idx="278">
                  <c:v>44364</c:v>
                </c:pt>
                <c:pt idx="279">
                  <c:v>44365</c:v>
                </c:pt>
                <c:pt idx="280">
                  <c:v>44366</c:v>
                </c:pt>
                <c:pt idx="281">
                  <c:v>44367</c:v>
                </c:pt>
                <c:pt idx="282">
                  <c:v>44368</c:v>
                </c:pt>
                <c:pt idx="283">
                  <c:v>44369</c:v>
                </c:pt>
                <c:pt idx="284">
                  <c:v>44370</c:v>
                </c:pt>
                <c:pt idx="285">
                  <c:v>44371</c:v>
                </c:pt>
                <c:pt idx="286">
                  <c:v>44372</c:v>
                </c:pt>
                <c:pt idx="287">
                  <c:v>44373</c:v>
                </c:pt>
                <c:pt idx="288">
                  <c:v>44374</c:v>
                </c:pt>
                <c:pt idx="289">
                  <c:v>44375</c:v>
                </c:pt>
                <c:pt idx="290">
                  <c:v>44376</c:v>
                </c:pt>
                <c:pt idx="291">
                  <c:v>44377</c:v>
                </c:pt>
                <c:pt idx="292">
                  <c:v>44378</c:v>
                </c:pt>
                <c:pt idx="293">
                  <c:v>44379</c:v>
                </c:pt>
                <c:pt idx="294">
                  <c:v>44380</c:v>
                </c:pt>
                <c:pt idx="295">
                  <c:v>44381</c:v>
                </c:pt>
                <c:pt idx="296">
                  <c:v>44382</c:v>
                </c:pt>
                <c:pt idx="297">
                  <c:v>44383</c:v>
                </c:pt>
                <c:pt idx="298">
                  <c:v>44384</c:v>
                </c:pt>
                <c:pt idx="299">
                  <c:v>44385</c:v>
                </c:pt>
                <c:pt idx="300">
                  <c:v>44386</c:v>
                </c:pt>
                <c:pt idx="301">
                  <c:v>44387</c:v>
                </c:pt>
                <c:pt idx="302">
                  <c:v>44388</c:v>
                </c:pt>
                <c:pt idx="303">
                  <c:v>44389</c:v>
                </c:pt>
                <c:pt idx="304">
                  <c:v>44390</c:v>
                </c:pt>
                <c:pt idx="305">
                  <c:v>44391</c:v>
                </c:pt>
                <c:pt idx="306">
                  <c:v>44392</c:v>
                </c:pt>
                <c:pt idx="307">
                  <c:v>44393</c:v>
                </c:pt>
                <c:pt idx="308">
                  <c:v>44394</c:v>
                </c:pt>
                <c:pt idx="309">
                  <c:v>44395</c:v>
                </c:pt>
                <c:pt idx="310">
                  <c:v>44396</c:v>
                </c:pt>
                <c:pt idx="311">
                  <c:v>44397</c:v>
                </c:pt>
                <c:pt idx="312">
                  <c:v>44398</c:v>
                </c:pt>
                <c:pt idx="313">
                  <c:v>44399</c:v>
                </c:pt>
                <c:pt idx="314">
                  <c:v>44400</c:v>
                </c:pt>
                <c:pt idx="315">
                  <c:v>44401</c:v>
                </c:pt>
                <c:pt idx="316">
                  <c:v>44402</c:v>
                </c:pt>
                <c:pt idx="317">
                  <c:v>44403</c:v>
                </c:pt>
                <c:pt idx="318">
                  <c:v>44404</c:v>
                </c:pt>
                <c:pt idx="319">
                  <c:v>44405</c:v>
                </c:pt>
                <c:pt idx="320">
                  <c:v>44406</c:v>
                </c:pt>
                <c:pt idx="321">
                  <c:v>44407</c:v>
                </c:pt>
                <c:pt idx="322">
                  <c:v>44408</c:v>
                </c:pt>
                <c:pt idx="323">
                  <c:v>44409</c:v>
                </c:pt>
                <c:pt idx="324">
                  <c:v>44410</c:v>
                </c:pt>
                <c:pt idx="325">
                  <c:v>44411</c:v>
                </c:pt>
                <c:pt idx="326">
                  <c:v>44412</c:v>
                </c:pt>
                <c:pt idx="327">
                  <c:v>44413</c:v>
                </c:pt>
                <c:pt idx="328">
                  <c:v>44414</c:v>
                </c:pt>
                <c:pt idx="329">
                  <c:v>44415</c:v>
                </c:pt>
                <c:pt idx="330">
                  <c:v>44416</c:v>
                </c:pt>
                <c:pt idx="331">
                  <c:v>44417</c:v>
                </c:pt>
                <c:pt idx="332">
                  <c:v>44418</c:v>
                </c:pt>
                <c:pt idx="333">
                  <c:v>44419</c:v>
                </c:pt>
                <c:pt idx="334">
                  <c:v>44420</c:v>
                </c:pt>
                <c:pt idx="335">
                  <c:v>44421</c:v>
                </c:pt>
                <c:pt idx="336">
                  <c:v>44422</c:v>
                </c:pt>
                <c:pt idx="337">
                  <c:v>44423</c:v>
                </c:pt>
                <c:pt idx="338">
                  <c:v>44424</c:v>
                </c:pt>
                <c:pt idx="339">
                  <c:v>44425</c:v>
                </c:pt>
                <c:pt idx="340">
                  <c:v>44426</c:v>
                </c:pt>
                <c:pt idx="341">
                  <c:v>44427</c:v>
                </c:pt>
                <c:pt idx="342">
                  <c:v>44428</c:v>
                </c:pt>
                <c:pt idx="343">
                  <c:v>44429</c:v>
                </c:pt>
                <c:pt idx="344">
                  <c:v>44430</c:v>
                </c:pt>
                <c:pt idx="345">
                  <c:v>44431</c:v>
                </c:pt>
                <c:pt idx="346">
                  <c:v>44432</c:v>
                </c:pt>
                <c:pt idx="347">
                  <c:v>44433</c:v>
                </c:pt>
                <c:pt idx="348">
                  <c:v>44434</c:v>
                </c:pt>
                <c:pt idx="349">
                  <c:v>44435</c:v>
                </c:pt>
                <c:pt idx="350">
                  <c:v>44436</c:v>
                </c:pt>
                <c:pt idx="351">
                  <c:v>44437</c:v>
                </c:pt>
                <c:pt idx="352">
                  <c:v>44438</c:v>
                </c:pt>
                <c:pt idx="353">
                  <c:v>44439</c:v>
                </c:pt>
                <c:pt idx="354">
                  <c:v>44440</c:v>
                </c:pt>
                <c:pt idx="355">
                  <c:v>44441</c:v>
                </c:pt>
                <c:pt idx="356">
                  <c:v>44442</c:v>
                </c:pt>
                <c:pt idx="357">
                  <c:v>44443</c:v>
                </c:pt>
                <c:pt idx="358">
                  <c:v>44444</c:v>
                </c:pt>
                <c:pt idx="359">
                  <c:v>44445</c:v>
                </c:pt>
                <c:pt idx="360">
                  <c:v>44446</c:v>
                </c:pt>
                <c:pt idx="361">
                  <c:v>44447</c:v>
                </c:pt>
                <c:pt idx="362">
                  <c:v>44448</c:v>
                </c:pt>
                <c:pt idx="363">
                  <c:v>44449</c:v>
                </c:pt>
                <c:pt idx="364">
                  <c:v>44450</c:v>
                </c:pt>
                <c:pt idx="365">
                  <c:v>44451</c:v>
                </c:pt>
                <c:pt idx="366">
                  <c:v>44452</c:v>
                </c:pt>
                <c:pt idx="367">
                  <c:v>44453</c:v>
                </c:pt>
                <c:pt idx="368">
                  <c:v>44454</c:v>
                </c:pt>
                <c:pt idx="369">
                  <c:v>44455</c:v>
                </c:pt>
                <c:pt idx="370">
                  <c:v>44456</c:v>
                </c:pt>
                <c:pt idx="371">
                  <c:v>44457</c:v>
                </c:pt>
                <c:pt idx="372">
                  <c:v>44458</c:v>
                </c:pt>
                <c:pt idx="373">
                  <c:v>44459</c:v>
                </c:pt>
                <c:pt idx="374">
                  <c:v>44460</c:v>
                </c:pt>
                <c:pt idx="375">
                  <c:v>44461</c:v>
                </c:pt>
                <c:pt idx="376">
                  <c:v>44462</c:v>
                </c:pt>
                <c:pt idx="377">
                  <c:v>44463</c:v>
                </c:pt>
                <c:pt idx="378">
                  <c:v>44464</c:v>
                </c:pt>
                <c:pt idx="379">
                  <c:v>44465</c:v>
                </c:pt>
                <c:pt idx="380">
                  <c:v>44466</c:v>
                </c:pt>
                <c:pt idx="381">
                  <c:v>44467</c:v>
                </c:pt>
                <c:pt idx="382">
                  <c:v>44468</c:v>
                </c:pt>
                <c:pt idx="383">
                  <c:v>44469</c:v>
                </c:pt>
                <c:pt idx="384">
                  <c:v>44470</c:v>
                </c:pt>
                <c:pt idx="385">
                  <c:v>44471</c:v>
                </c:pt>
                <c:pt idx="386">
                  <c:v>44472</c:v>
                </c:pt>
                <c:pt idx="387">
                  <c:v>44473</c:v>
                </c:pt>
                <c:pt idx="388">
                  <c:v>44474</c:v>
                </c:pt>
                <c:pt idx="389">
                  <c:v>44475</c:v>
                </c:pt>
                <c:pt idx="390">
                  <c:v>44476</c:v>
                </c:pt>
                <c:pt idx="391">
                  <c:v>44477</c:v>
                </c:pt>
                <c:pt idx="392">
                  <c:v>44478</c:v>
                </c:pt>
                <c:pt idx="393">
                  <c:v>44479</c:v>
                </c:pt>
                <c:pt idx="394">
                  <c:v>44480</c:v>
                </c:pt>
                <c:pt idx="395">
                  <c:v>44481</c:v>
                </c:pt>
                <c:pt idx="396">
                  <c:v>44482</c:v>
                </c:pt>
                <c:pt idx="397">
                  <c:v>44483</c:v>
                </c:pt>
                <c:pt idx="398">
                  <c:v>44484</c:v>
                </c:pt>
                <c:pt idx="399">
                  <c:v>44485</c:v>
                </c:pt>
                <c:pt idx="400">
                  <c:v>44486</c:v>
                </c:pt>
                <c:pt idx="401">
                  <c:v>44487</c:v>
                </c:pt>
                <c:pt idx="402">
                  <c:v>44488</c:v>
                </c:pt>
                <c:pt idx="403">
                  <c:v>44489</c:v>
                </c:pt>
                <c:pt idx="404">
                  <c:v>44490</c:v>
                </c:pt>
                <c:pt idx="405">
                  <c:v>44491</c:v>
                </c:pt>
                <c:pt idx="406">
                  <c:v>44492</c:v>
                </c:pt>
                <c:pt idx="407">
                  <c:v>44493</c:v>
                </c:pt>
                <c:pt idx="408">
                  <c:v>44494</c:v>
                </c:pt>
                <c:pt idx="409">
                  <c:v>44495</c:v>
                </c:pt>
                <c:pt idx="410">
                  <c:v>44496</c:v>
                </c:pt>
                <c:pt idx="411">
                  <c:v>44497</c:v>
                </c:pt>
                <c:pt idx="412">
                  <c:v>44498</c:v>
                </c:pt>
                <c:pt idx="413">
                  <c:v>44499</c:v>
                </c:pt>
                <c:pt idx="414">
                  <c:v>44500</c:v>
                </c:pt>
              </c:numCache>
            </c:numRef>
          </c:cat>
          <c:val>
            <c:numRef>
              <c:f>'7日間合計の推移'!$B$31:$B$445</c:f>
              <c:numCache>
                <c:formatCode>General</c:formatCode>
                <c:ptCount val="415"/>
                <c:pt idx="0">
                  <c:v>83</c:v>
                </c:pt>
                <c:pt idx="1">
                  <c:v>77</c:v>
                </c:pt>
                <c:pt idx="2">
                  <c:v>32</c:v>
                </c:pt>
                <c:pt idx="3">
                  <c:v>89</c:v>
                </c:pt>
                <c:pt idx="4">
                  <c:v>78</c:v>
                </c:pt>
                <c:pt idx="5">
                  <c:v>57</c:v>
                </c:pt>
                <c:pt idx="6">
                  <c:v>60</c:v>
                </c:pt>
                <c:pt idx="7">
                  <c:v>81</c:v>
                </c:pt>
                <c:pt idx="8">
                  <c:v>59</c:v>
                </c:pt>
                <c:pt idx="9">
                  <c:v>39</c:v>
                </c:pt>
                <c:pt idx="10">
                  <c:v>67</c:v>
                </c:pt>
                <c:pt idx="11">
                  <c:v>39</c:v>
                </c:pt>
                <c:pt idx="12">
                  <c:v>66</c:v>
                </c:pt>
                <c:pt idx="13">
                  <c:v>62</c:v>
                </c:pt>
                <c:pt idx="14">
                  <c:v>66</c:v>
                </c:pt>
                <c:pt idx="15">
                  <c:v>48</c:v>
                </c:pt>
                <c:pt idx="16">
                  <c:v>36</c:v>
                </c:pt>
                <c:pt idx="17">
                  <c:v>51</c:v>
                </c:pt>
                <c:pt idx="18">
                  <c:v>59</c:v>
                </c:pt>
                <c:pt idx="19">
                  <c:v>76</c:v>
                </c:pt>
                <c:pt idx="20">
                  <c:v>50</c:v>
                </c:pt>
                <c:pt idx="21">
                  <c:v>51</c:v>
                </c:pt>
                <c:pt idx="22">
                  <c:v>39</c:v>
                </c:pt>
                <c:pt idx="23">
                  <c:v>31</c:v>
                </c:pt>
                <c:pt idx="24">
                  <c:v>59</c:v>
                </c:pt>
                <c:pt idx="25">
                  <c:v>51</c:v>
                </c:pt>
                <c:pt idx="26">
                  <c:v>49</c:v>
                </c:pt>
                <c:pt idx="27">
                  <c:v>58</c:v>
                </c:pt>
                <c:pt idx="28">
                  <c:v>52</c:v>
                </c:pt>
                <c:pt idx="29">
                  <c:v>45</c:v>
                </c:pt>
                <c:pt idx="30">
                  <c:v>26</c:v>
                </c:pt>
                <c:pt idx="31">
                  <c:v>69</c:v>
                </c:pt>
                <c:pt idx="32">
                  <c:v>61</c:v>
                </c:pt>
                <c:pt idx="33">
                  <c:v>51</c:v>
                </c:pt>
                <c:pt idx="34">
                  <c:v>53</c:v>
                </c:pt>
                <c:pt idx="35">
                  <c:v>50</c:v>
                </c:pt>
                <c:pt idx="36">
                  <c:v>50</c:v>
                </c:pt>
                <c:pt idx="37">
                  <c:v>41</c:v>
                </c:pt>
                <c:pt idx="38">
                  <c:v>65</c:v>
                </c:pt>
                <c:pt idx="39">
                  <c:v>82</c:v>
                </c:pt>
                <c:pt idx="40">
                  <c:v>78</c:v>
                </c:pt>
                <c:pt idx="41">
                  <c:v>100</c:v>
                </c:pt>
                <c:pt idx="42">
                  <c:v>96</c:v>
                </c:pt>
                <c:pt idx="43">
                  <c:v>70</c:v>
                </c:pt>
                <c:pt idx="44">
                  <c:v>43</c:v>
                </c:pt>
                <c:pt idx="45">
                  <c:v>142</c:v>
                </c:pt>
                <c:pt idx="46">
                  <c:v>117</c:v>
                </c:pt>
                <c:pt idx="47">
                  <c:v>125</c:v>
                </c:pt>
                <c:pt idx="48">
                  <c:v>137</c:v>
                </c:pt>
                <c:pt idx="49">
                  <c:v>143</c:v>
                </c:pt>
                <c:pt idx="50">
                  <c:v>123</c:v>
                </c:pt>
                <c:pt idx="51">
                  <c:v>74</c:v>
                </c:pt>
                <c:pt idx="52">
                  <c:v>156</c:v>
                </c:pt>
                <c:pt idx="53">
                  <c:v>85</c:v>
                </c:pt>
                <c:pt idx="54">
                  <c:v>125</c:v>
                </c:pt>
                <c:pt idx="55">
                  <c:v>169</c:v>
                </c:pt>
                <c:pt idx="56">
                  <c:v>191</c:v>
                </c:pt>
                <c:pt idx="57">
                  <c:v>140</c:v>
                </c:pt>
                <c:pt idx="58">
                  <c:v>78</c:v>
                </c:pt>
                <c:pt idx="59">
                  <c:v>226</c:v>
                </c:pt>
                <c:pt idx="60">
                  <c:v>256</c:v>
                </c:pt>
                <c:pt idx="61">
                  <c:v>231</c:v>
                </c:pt>
                <c:pt idx="62">
                  <c:v>263</c:v>
                </c:pt>
                <c:pt idx="63">
                  <c:v>285</c:v>
                </c:pt>
                <c:pt idx="64">
                  <c:v>266</c:v>
                </c:pt>
                <c:pt idx="65">
                  <c:v>73</c:v>
                </c:pt>
                <c:pt idx="66">
                  <c:v>269</c:v>
                </c:pt>
                <c:pt idx="67">
                  <c:v>273</c:v>
                </c:pt>
                <c:pt idx="68">
                  <c:v>338</c:v>
                </c:pt>
                <c:pt idx="69">
                  <c:v>370</c:v>
                </c:pt>
                <c:pt idx="70">
                  <c:v>415</c:v>
                </c:pt>
                <c:pt idx="71">
                  <c:v>490</c:v>
                </c:pt>
                <c:pt idx="72">
                  <c:v>281</c:v>
                </c:pt>
                <c:pt idx="73">
                  <c:v>210</c:v>
                </c:pt>
                <c:pt idx="74">
                  <c:v>318</c:v>
                </c:pt>
                <c:pt idx="75">
                  <c:v>326</c:v>
                </c:pt>
                <c:pt idx="76">
                  <c:v>383</c:v>
                </c:pt>
                <c:pt idx="77">
                  <c:v>463</c:v>
                </c:pt>
                <c:pt idx="78">
                  <c:v>381</c:v>
                </c:pt>
                <c:pt idx="79">
                  <c:v>262</c:v>
                </c:pt>
                <c:pt idx="80">
                  <c:v>318</c:v>
                </c:pt>
                <c:pt idx="81">
                  <c:v>427</c:v>
                </c:pt>
                <c:pt idx="82">
                  <c:v>386</c:v>
                </c:pt>
                <c:pt idx="83">
                  <c:v>394</c:v>
                </c:pt>
                <c:pt idx="84">
                  <c:v>399</c:v>
                </c:pt>
                <c:pt idx="85">
                  <c:v>310</c:v>
                </c:pt>
                <c:pt idx="86">
                  <c:v>228</c:v>
                </c:pt>
                <c:pt idx="87">
                  <c:v>258</c:v>
                </c:pt>
                <c:pt idx="88">
                  <c:v>427</c:v>
                </c:pt>
                <c:pt idx="89">
                  <c:v>415</c:v>
                </c:pt>
                <c:pt idx="90">
                  <c:v>357</c:v>
                </c:pt>
                <c:pt idx="91">
                  <c:v>429</c:v>
                </c:pt>
                <c:pt idx="92">
                  <c:v>308</c:v>
                </c:pt>
                <c:pt idx="93">
                  <c:v>185</c:v>
                </c:pt>
                <c:pt idx="94">
                  <c:v>306</c:v>
                </c:pt>
                <c:pt idx="95">
                  <c:v>396</c:v>
                </c:pt>
                <c:pt idx="96">
                  <c:v>351</c:v>
                </c:pt>
                <c:pt idx="97">
                  <c:v>309</c:v>
                </c:pt>
                <c:pt idx="98">
                  <c:v>311</c:v>
                </c:pt>
                <c:pt idx="99">
                  <c:v>250</c:v>
                </c:pt>
                <c:pt idx="100">
                  <c:v>180</c:v>
                </c:pt>
                <c:pt idx="101">
                  <c:v>283</c:v>
                </c:pt>
                <c:pt idx="102">
                  <c:v>312</c:v>
                </c:pt>
                <c:pt idx="103">
                  <c:v>289</c:v>
                </c:pt>
                <c:pt idx="104">
                  <c:v>294</c:v>
                </c:pt>
                <c:pt idx="105">
                  <c:v>299</c:v>
                </c:pt>
                <c:pt idx="106">
                  <c:v>233</c:v>
                </c:pt>
                <c:pt idx="107">
                  <c:v>150</c:v>
                </c:pt>
                <c:pt idx="108">
                  <c:v>302</c:v>
                </c:pt>
                <c:pt idx="109">
                  <c:v>307</c:v>
                </c:pt>
                <c:pt idx="110">
                  <c:v>313</c:v>
                </c:pt>
                <c:pt idx="111">
                  <c:v>262</c:v>
                </c:pt>
                <c:pt idx="112">
                  <c:v>258</c:v>
                </c:pt>
                <c:pt idx="113">
                  <c:v>253</c:v>
                </c:pt>
                <c:pt idx="114">
                  <c:v>286</c:v>
                </c:pt>
                <c:pt idx="115">
                  <c:v>394</c:v>
                </c:pt>
                <c:pt idx="116">
                  <c:v>560</c:v>
                </c:pt>
                <c:pt idx="117">
                  <c:v>607</c:v>
                </c:pt>
                <c:pt idx="118">
                  <c:v>654</c:v>
                </c:pt>
                <c:pt idx="119">
                  <c:v>647</c:v>
                </c:pt>
                <c:pt idx="120">
                  <c:v>532</c:v>
                </c:pt>
                <c:pt idx="121">
                  <c:v>480</c:v>
                </c:pt>
                <c:pt idx="122">
                  <c:v>374</c:v>
                </c:pt>
                <c:pt idx="123">
                  <c:v>536</c:v>
                </c:pt>
                <c:pt idx="124">
                  <c:v>592</c:v>
                </c:pt>
                <c:pt idx="125">
                  <c:v>568</c:v>
                </c:pt>
                <c:pt idx="126">
                  <c:v>629</c:v>
                </c:pt>
                <c:pt idx="127">
                  <c:v>464</c:v>
                </c:pt>
                <c:pt idx="128">
                  <c:v>431</c:v>
                </c:pt>
                <c:pt idx="129">
                  <c:v>525</c:v>
                </c:pt>
                <c:pt idx="130">
                  <c:v>506</c:v>
                </c:pt>
                <c:pt idx="131">
                  <c:v>501</c:v>
                </c:pt>
                <c:pt idx="132">
                  <c:v>450</c:v>
                </c:pt>
                <c:pt idx="133">
                  <c:v>525</c:v>
                </c:pt>
                <c:pt idx="134">
                  <c:v>421</c:v>
                </c:pt>
                <c:pt idx="135">
                  <c:v>273</c:v>
                </c:pt>
                <c:pt idx="136">
                  <c:v>343</c:v>
                </c:pt>
                <c:pt idx="137">
                  <c:v>357</c:v>
                </c:pt>
                <c:pt idx="138">
                  <c:v>397</c:v>
                </c:pt>
                <c:pt idx="139">
                  <c:v>346</c:v>
                </c:pt>
                <c:pt idx="140">
                  <c:v>338</c:v>
                </c:pt>
                <c:pt idx="141">
                  <c:v>214</c:v>
                </c:pt>
                <c:pt idx="142">
                  <c:v>178</c:v>
                </c:pt>
                <c:pt idx="143">
                  <c:v>211</c:v>
                </c:pt>
                <c:pt idx="144">
                  <c:v>244</c:v>
                </c:pt>
                <c:pt idx="145">
                  <c:v>207</c:v>
                </c:pt>
                <c:pt idx="146">
                  <c:v>209</c:v>
                </c:pt>
                <c:pt idx="147">
                  <c:v>188</c:v>
                </c:pt>
                <c:pt idx="148">
                  <c:v>117</c:v>
                </c:pt>
                <c:pt idx="149">
                  <c:v>119</c:v>
                </c:pt>
                <c:pt idx="150">
                  <c:v>155</c:v>
                </c:pt>
                <c:pt idx="151">
                  <c:v>127</c:v>
                </c:pt>
                <c:pt idx="152">
                  <c:v>141</c:v>
                </c:pt>
                <c:pt idx="153">
                  <c:v>89</c:v>
                </c:pt>
                <c:pt idx="154">
                  <c:v>142</c:v>
                </c:pt>
                <c:pt idx="155">
                  <c:v>98</c:v>
                </c:pt>
                <c:pt idx="156">
                  <c:v>69</c:v>
                </c:pt>
                <c:pt idx="157">
                  <c:v>98</c:v>
                </c:pt>
                <c:pt idx="158">
                  <c:v>133</c:v>
                </c:pt>
                <c:pt idx="159">
                  <c:v>89</c:v>
                </c:pt>
                <c:pt idx="160">
                  <c:v>91</c:v>
                </c:pt>
                <c:pt idx="161">
                  <c:v>94</c:v>
                </c:pt>
                <c:pt idx="162">
                  <c:v>60</c:v>
                </c:pt>
                <c:pt idx="163">
                  <c:v>62</c:v>
                </c:pt>
                <c:pt idx="164">
                  <c:v>100</c:v>
                </c:pt>
                <c:pt idx="165">
                  <c:v>62</c:v>
                </c:pt>
                <c:pt idx="166">
                  <c:v>82</c:v>
                </c:pt>
                <c:pt idx="167">
                  <c:v>77</c:v>
                </c:pt>
                <c:pt idx="168">
                  <c:v>69</c:v>
                </c:pt>
                <c:pt idx="169">
                  <c:v>54</c:v>
                </c:pt>
                <c:pt idx="170">
                  <c:v>56</c:v>
                </c:pt>
                <c:pt idx="171">
                  <c:v>81</c:v>
                </c:pt>
                <c:pt idx="172">
                  <c:v>98</c:v>
                </c:pt>
                <c:pt idx="173">
                  <c:v>81</c:v>
                </c:pt>
                <c:pt idx="174">
                  <c:v>74</c:v>
                </c:pt>
                <c:pt idx="175">
                  <c:v>82</c:v>
                </c:pt>
                <c:pt idx="176">
                  <c:v>76</c:v>
                </c:pt>
                <c:pt idx="177">
                  <c:v>38</c:v>
                </c:pt>
                <c:pt idx="178">
                  <c:v>103</c:v>
                </c:pt>
                <c:pt idx="179">
                  <c:v>84</c:v>
                </c:pt>
                <c:pt idx="180">
                  <c:v>88</c:v>
                </c:pt>
                <c:pt idx="181">
                  <c:v>111</c:v>
                </c:pt>
                <c:pt idx="182">
                  <c:v>120</c:v>
                </c:pt>
                <c:pt idx="183">
                  <c:v>92</c:v>
                </c:pt>
                <c:pt idx="184">
                  <c:v>67</c:v>
                </c:pt>
                <c:pt idx="185">
                  <c:v>86</c:v>
                </c:pt>
                <c:pt idx="186">
                  <c:v>147</c:v>
                </c:pt>
                <c:pt idx="187">
                  <c:v>141</c:v>
                </c:pt>
                <c:pt idx="188">
                  <c:v>158</c:v>
                </c:pt>
                <c:pt idx="189">
                  <c:v>153</c:v>
                </c:pt>
                <c:pt idx="190">
                  <c:v>100</c:v>
                </c:pt>
                <c:pt idx="191">
                  <c:v>79</c:v>
                </c:pt>
                <c:pt idx="192">
                  <c:v>183</c:v>
                </c:pt>
                <c:pt idx="193">
                  <c:v>262</c:v>
                </c:pt>
                <c:pt idx="194">
                  <c:v>266</c:v>
                </c:pt>
                <c:pt idx="195">
                  <c:v>300</c:v>
                </c:pt>
                <c:pt idx="196">
                  <c:v>386</c:v>
                </c:pt>
                <c:pt idx="197">
                  <c:v>323</c:v>
                </c:pt>
                <c:pt idx="198">
                  <c:v>213</c:v>
                </c:pt>
                <c:pt idx="199">
                  <c:v>432</c:v>
                </c:pt>
                <c:pt idx="200">
                  <c:v>600</c:v>
                </c:pt>
                <c:pt idx="201">
                  <c:v>616</c:v>
                </c:pt>
                <c:pt idx="202">
                  <c:v>613</c:v>
                </c:pt>
                <c:pt idx="203">
                  <c:v>666</c:v>
                </c:pt>
                <c:pt idx="204">
                  <c:v>593</c:v>
                </c:pt>
                <c:pt idx="205">
                  <c:v>341</c:v>
                </c:pt>
                <c:pt idx="206">
                  <c:v>731</c:v>
                </c:pt>
                <c:pt idx="207">
                  <c:v>879</c:v>
                </c:pt>
                <c:pt idx="208">
                  <c:v>957</c:v>
                </c:pt>
                <c:pt idx="209">
                  <c:v>927</c:v>
                </c:pt>
                <c:pt idx="210">
                  <c:v>991</c:v>
                </c:pt>
                <c:pt idx="211">
                  <c:v>827</c:v>
                </c:pt>
                <c:pt idx="212">
                  <c:v>602</c:v>
                </c:pt>
                <c:pt idx="213">
                  <c:v>1099</c:v>
                </c:pt>
                <c:pt idx="214">
                  <c:v>1130</c:v>
                </c:pt>
                <c:pt idx="215">
                  <c:v>1208</c:v>
                </c:pt>
                <c:pt idx="216">
                  <c:v>1207</c:v>
                </c:pt>
                <c:pt idx="217">
                  <c:v>1161</c:v>
                </c:pt>
                <c:pt idx="218">
                  <c:v>1219</c:v>
                </c:pt>
                <c:pt idx="219">
                  <c:v>719</c:v>
                </c:pt>
                <c:pt idx="220">
                  <c:v>1153</c:v>
                </c:pt>
                <c:pt idx="221">
                  <c:v>1242</c:v>
                </c:pt>
                <c:pt idx="222">
                  <c:v>1167</c:v>
                </c:pt>
                <c:pt idx="223">
                  <c:v>1161</c:v>
                </c:pt>
                <c:pt idx="224">
                  <c:v>1097</c:v>
                </c:pt>
                <c:pt idx="225">
                  <c:v>1050</c:v>
                </c:pt>
                <c:pt idx="226">
                  <c:v>922</c:v>
                </c:pt>
                <c:pt idx="227">
                  <c:v>1230</c:v>
                </c:pt>
                <c:pt idx="228">
                  <c:v>1260</c:v>
                </c:pt>
                <c:pt idx="229">
                  <c:v>1171</c:v>
                </c:pt>
                <c:pt idx="230">
                  <c:v>1042</c:v>
                </c:pt>
                <c:pt idx="231">
                  <c:v>1260</c:v>
                </c:pt>
                <c:pt idx="232">
                  <c:v>1057</c:v>
                </c:pt>
                <c:pt idx="233">
                  <c:v>845</c:v>
                </c:pt>
                <c:pt idx="234">
                  <c:v>884</c:v>
                </c:pt>
                <c:pt idx="235">
                  <c:v>668</c:v>
                </c:pt>
                <c:pt idx="236">
                  <c:v>747</c:v>
                </c:pt>
                <c:pt idx="237">
                  <c:v>1005</c:v>
                </c:pt>
                <c:pt idx="238">
                  <c:v>1020</c:v>
                </c:pt>
                <c:pt idx="239">
                  <c:v>873</c:v>
                </c:pt>
                <c:pt idx="240">
                  <c:v>668</c:v>
                </c:pt>
                <c:pt idx="241">
                  <c:v>974</c:v>
                </c:pt>
                <c:pt idx="242">
                  <c:v>849</c:v>
                </c:pt>
                <c:pt idx="243">
                  <c:v>761</c:v>
                </c:pt>
                <c:pt idx="244">
                  <c:v>576</c:v>
                </c:pt>
                <c:pt idx="245">
                  <c:v>785</c:v>
                </c:pt>
                <c:pt idx="246">
                  <c:v>620</c:v>
                </c:pt>
                <c:pt idx="247">
                  <c:v>382</c:v>
                </c:pt>
                <c:pt idx="248">
                  <c:v>508</c:v>
                </c:pt>
                <c:pt idx="249">
                  <c:v>477</c:v>
                </c:pt>
                <c:pt idx="250">
                  <c:v>501</c:v>
                </c:pt>
                <c:pt idx="251">
                  <c:v>415</c:v>
                </c:pt>
                <c:pt idx="252">
                  <c:v>406</c:v>
                </c:pt>
                <c:pt idx="253">
                  <c:v>274</c:v>
                </c:pt>
                <c:pt idx="254">
                  <c:v>216</c:v>
                </c:pt>
                <c:pt idx="255">
                  <c:v>327</c:v>
                </c:pt>
                <c:pt idx="256">
                  <c:v>331</c:v>
                </c:pt>
                <c:pt idx="257">
                  <c:v>309</c:v>
                </c:pt>
                <c:pt idx="258">
                  <c:v>290</c:v>
                </c:pt>
                <c:pt idx="259">
                  <c:v>216</c:v>
                </c:pt>
                <c:pt idx="260">
                  <c:v>197</c:v>
                </c:pt>
                <c:pt idx="261">
                  <c:v>98</c:v>
                </c:pt>
                <c:pt idx="262">
                  <c:v>201</c:v>
                </c:pt>
                <c:pt idx="263">
                  <c:v>213</c:v>
                </c:pt>
                <c:pt idx="264">
                  <c:v>226</c:v>
                </c:pt>
                <c:pt idx="265">
                  <c:v>189</c:v>
                </c:pt>
                <c:pt idx="266">
                  <c:v>174</c:v>
                </c:pt>
                <c:pt idx="267">
                  <c:v>145</c:v>
                </c:pt>
                <c:pt idx="268">
                  <c:v>72</c:v>
                </c:pt>
                <c:pt idx="269">
                  <c:v>190</c:v>
                </c:pt>
                <c:pt idx="270">
                  <c:v>153</c:v>
                </c:pt>
                <c:pt idx="271">
                  <c:v>148</c:v>
                </c:pt>
                <c:pt idx="272">
                  <c:v>134</c:v>
                </c:pt>
                <c:pt idx="273">
                  <c:v>126</c:v>
                </c:pt>
                <c:pt idx="274">
                  <c:v>96</c:v>
                </c:pt>
                <c:pt idx="275">
                  <c:v>57</c:v>
                </c:pt>
                <c:pt idx="276">
                  <c:v>110</c:v>
                </c:pt>
                <c:pt idx="277">
                  <c:v>108</c:v>
                </c:pt>
                <c:pt idx="278">
                  <c:v>95</c:v>
                </c:pt>
                <c:pt idx="279">
                  <c:v>79</c:v>
                </c:pt>
                <c:pt idx="280">
                  <c:v>111</c:v>
                </c:pt>
                <c:pt idx="281">
                  <c:v>106</c:v>
                </c:pt>
                <c:pt idx="282">
                  <c:v>42</c:v>
                </c:pt>
                <c:pt idx="283">
                  <c:v>107</c:v>
                </c:pt>
                <c:pt idx="284">
                  <c:v>125</c:v>
                </c:pt>
                <c:pt idx="285">
                  <c:v>116</c:v>
                </c:pt>
                <c:pt idx="286">
                  <c:v>120</c:v>
                </c:pt>
                <c:pt idx="287">
                  <c:v>88</c:v>
                </c:pt>
                <c:pt idx="288">
                  <c:v>96</c:v>
                </c:pt>
                <c:pt idx="289">
                  <c:v>40</c:v>
                </c:pt>
                <c:pt idx="290">
                  <c:v>101</c:v>
                </c:pt>
                <c:pt idx="291">
                  <c:v>108</c:v>
                </c:pt>
                <c:pt idx="292">
                  <c:v>108</c:v>
                </c:pt>
                <c:pt idx="293">
                  <c:v>123</c:v>
                </c:pt>
                <c:pt idx="294">
                  <c:v>148</c:v>
                </c:pt>
                <c:pt idx="295">
                  <c:v>88</c:v>
                </c:pt>
                <c:pt idx="296">
                  <c:v>77</c:v>
                </c:pt>
                <c:pt idx="297">
                  <c:v>136</c:v>
                </c:pt>
                <c:pt idx="298">
                  <c:v>151</c:v>
                </c:pt>
                <c:pt idx="299">
                  <c:v>125</c:v>
                </c:pt>
                <c:pt idx="300">
                  <c:v>143</c:v>
                </c:pt>
                <c:pt idx="301">
                  <c:v>200</c:v>
                </c:pt>
                <c:pt idx="302">
                  <c:v>166</c:v>
                </c:pt>
                <c:pt idx="303">
                  <c:v>104</c:v>
                </c:pt>
                <c:pt idx="304">
                  <c:v>225</c:v>
                </c:pt>
                <c:pt idx="305">
                  <c:v>349</c:v>
                </c:pt>
                <c:pt idx="306">
                  <c:v>324</c:v>
                </c:pt>
                <c:pt idx="307">
                  <c:v>254</c:v>
                </c:pt>
                <c:pt idx="308">
                  <c:v>380</c:v>
                </c:pt>
                <c:pt idx="309">
                  <c:v>262</c:v>
                </c:pt>
                <c:pt idx="310">
                  <c:v>224</c:v>
                </c:pt>
                <c:pt idx="311">
                  <c:v>313</c:v>
                </c:pt>
                <c:pt idx="312">
                  <c:v>491</c:v>
                </c:pt>
                <c:pt idx="313">
                  <c:v>461</c:v>
                </c:pt>
                <c:pt idx="314">
                  <c:v>379</c:v>
                </c:pt>
                <c:pt idx="315">
                  <c:v>283</c:v>
                </c:pt>
                <c:pt idx="316">
                  <c:v>471</c:v>
                </c:pt>
                <c:pt idx="317">
                  <c:v>374</c:v>
                </c:pt>
                <c:pt idx="318">
                  <c:v>741</c:v>
                </c:pt>
                <c:pt idx="319">
                  <c:v>798</c:v>
                </c:pt>
                <c:pt idx="320">
                  <c:v>932</c:v>
                </c:pt>
                <c:pt idx="321">
                  <c:v>882</c:v>
                </c:pt>
                <c:pt idx="322">
                  <c:v>1040</c:v>
                </c:pt>
                <c:pt idx="323">
                  <c:v>890</c:v>
                </c:pt>
                <c:pt idx="324">
                  <c:v>448</c:v>
                </c:pt>
                <c:pt idx="325">
                  <c:v>1079</c:v>
                </c:pt>
                <c:pt idx="326">
                  <c:v>1224</c:v>
                </c:pt>
                <c:pt idx="327">
                  <c:v>1085</c:v>
                </c:pt>
                <c:pt idx="328">
                  <c:v>1310</c:v>
                </c:pt>
                <c:pt idx="329">
                  <c:v>1123</c:v>
                </c:pt>
                <c:pt idx="330">
                  <c:v>1164</c:v>
                </c:pt>
                <c:pt idx="331">
                  <c:v>995</c:v>
                </c:pt>
                <c:pt idx="332">
                  <c:v>697</c:v>
                </c:pt>
                <c:pt idx="333">
                  <c:v>1490</c:v>
                </c:pt>
                <c:pt idx="334">
                  <c:v>1654</c:v>
                </c:pt>
                <c:pt idx="335">
                  <c:v>1561</c:v>
                </c:pt>
                <c:pt idx="336">
                  <c:v>1828</c:v>
                </c:pt>
                <c:pt idx="337">
                  <c:v>1764</c:v>
                </c:pt>
                <c:pt idx="338">
                  <c:v>964</c:v>
                </c:pt>
                <c:pt idx="339">
                  <c:v>1856</c:v>
                </c:pt>
                <c:pt idx="340">
                  <c:v>2296</c:v>
                </c:pt>
                <c:pt idx="341">
                  <c:v>2443</c:v>
                </c:pt>
                <c:pt idx="342">
                  <c:v>2585</c:v>
                </c:pt>
                <c:pt idx="343">
                  <c:v>2556</c:v>
                </c:pt>
                <c:pt idx="344">
                  <c:v>2221</c:v>
                </c:pt>
                <c:pt idx="345">
                  <c:v>1557</c:v>
                </c:pt>
                <c:pt idx="346">
                  <c:v>2368</c:v>
                </c:pt>
                <c:pt idx="347">
                  <c:v>2807</c:v>
                </c:pt>
                <c:pt idx="348">
                  <c:v>2829</c:v>
                </c:pt>
                <c:pt idx="349">
                  <c:v>2814</c:v>
                </c:pt>
                <c:pt idx="350">
                  <c:v>2641</c:v>
                </c:pt>
                <c:pt idx="351">
                  <c:v>2389</c:v>
                </c:pt>
                <c:pt idx="352">
                  <c:v>1604</c:v>
                </c:pt>
                <c:pt idx="353">
                  <c:v>2346</c:v>
                </c:pt>
                <c:pt idx="354">
                  <c:v>3004</c:v>
                </c:pt>
                <c:pt idx="355">
                  <c:v>2501</c:v>
                </c:pt>
                <c:pt idx="356">
                  <c:v>2303</c:v>
                </c:pt>
                <c:pt idx="357">
                  <c:v>2353</c:v>
                </c:pt>
                <c:pt idx="358">
                  <c:v>1819</c:v>
                </c:pt>
                <c:pt idx="359">
                  <c:v>924</c:v>
                </c:pt>
                <c:pt idx="360">
                  <c:v>1649</c:v>
                </c:pt>
                <c:pt idx="361">
                  <c:v>2012</c:v>
                </c:pt>
                <c:pt idx="362">
                  <c:v>1488</c:v>
                </c:pt>
                <c:pt idx="363">
                  <c:v>1309</c:v>
                </c:pt>
                <c:pt idx="364">
                  <c:v>1263</c:v>
                </c:pt>
                <c:pt idx="365">
                  <c:v>1147</c:v>
                </c:pt>
                <c:pt idx="366">
                  <c:v>452</c:v>
                </c:pt>
                <c:pt idx="367">
                  <c:v>942</c:v>
                </c:pt>
                <c:pt idx="368">
                  <c:v>1160</c:v>
                </c:pt>
                <c:pt idx="369">
                  <c:v>858</c:v>
                </c:pt>
                <c:pt idx="370">
                  <c:v>735</c:v>
                </c:pt>
                <c:pt idx="371">
                  <c:v>666</c:v>
                </c:pt>
                <c:pt idx="372">
                  <c:v>467</c:v>
                </c:pt>
                <c:pt idx="373">
                  <c:v>268</c:v>
                </c:pt>
                <c:pt idx="374">
                  <c:v>245</c:v>
                </c:pt>
                <c:pt idx="375">
                  <c:v>591</c:v>
                </c:pt>
                <c:pt idx="376">
                  <c:v>540</c:v>
                </c:pt>
                <c:pt idx="377">
                  <c:v>240</c:v>
                </c:pt>
                <c:pt idx="378">
                  <c:v>425</c:v>
                </c:pt>
                <c:pt idx="379">
                  <c:v>386</c:v>
                </c:pt>
                <c:pt idx="380">
                  <c:v>141</c:v>
                </c:pt>
                <c:pt idx="381">
                  <c:v>281</c:v>
                </c:pt>
                <c:pt idx="382">
                  <c:v>398</c:v>
                </c:pt>
                <c:pt idx="383">
                  <c:v>264</c:v>
                </c:pt>
                <c:pt idx="384">
                  <c:v>241</c:v>
                </c:pt>
                <c:pt idx="385">
                  <c:v>184</c:v>
                </c:pt>
                <c:pt idx="386">
                  <c:v>136</c:v>
                </c:pt>
                <c:pt idx="387">
                  <c:v>96</c:v>
                </c:pt>
                <c:pt idx="388">
                  <c:v>176</c:v>
                </c:pt>
                <c:pt idx="389">
                  <c:v>209</c:v>
                </c:pt>
                <c:pt idx="390">
                  <c:v>165</c:v>
                </c:pt>
                <c:pt idx="391">
                  <c:v>166</c:v>
                </c:pt>
                <c:pt idx="392">
                  <c:v>124</c:v>
                </c:pt>
                <c:pt idx="393">
                  <c:v>105</c:v>
                </c:pt>
                <c:pt idx="394">
                  <c:v>49</c:v>
                </c:pt>
                <c:pt idx="395">
                  <c:v>103</c:v>
                </c:pt>
                <c:pt idx="396">
                  <c:v>125</c:v>
                </c:pt>
                <c:pt idx="397">
                  <c:v>112</c:v>
                </c:pt>
                <c:pt idx="398">
                  <c:v>65</c:v>
                </c:pt>
                <c:pt idx="399">
                  <c:v>78</c:v>
                </c:pt>
                <c:pt idx="400">
                  <c:v>71</c:v>
                </c:pt>
                <c:pt idx="401">
                  <c:v>29</c:v>
                </c:pt>
                <c:pt idx="402">
                  <c:v>83</c:v>
                </c:pt>
                <c:pt idx="403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5-4DB8-ADBC-A14D162E0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4161608"/>
        <c:axId val="534162248"/>
      </c:barChart>
      <c:lineChart>
        <c:grouping val="standard"/>
        <c:varyColors val="0"/>
        <c:ser>
          <c:idx val="2"/>
          <c:order val="1"/>
          <c:tx>
            <c:strRef>
              <c:f>'7日間合計の推移'!$D$30</c:f>
              <c:strCache>
                <c:ptCount val="1"/>
                <c:pt idx="0">
                  <c:v>7日間合計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'7日間合計の推移'!$A$31:$A$445</c:f>
              <c:numCache>
                <c:formatCode>m"月"d"日"</c:formatCode>
                <c:ptCount val="415"/>
                <c:pt idx="0">
                  <c:v>44086</c:v>
                </c:pt>
                <c:pt idx="1">
                  <c:v>44087</c:v>
                </c:pt>
                <c:pt idx="2">
                  <c:v>44088</c:v>
                </c:pt>
                <c:pt idx="3">
                  <c:v>44089</c:v>
                </c:pt>
                <c:pt idx="4">
                  <c:v>44090</c:v>
                </c:pt>
                <c:pt idx="5">
                  <c:v>44091</c:v>
                </c:pt>
                <c:pt idx="6">
                  <c:v>44092</c:v>
                </c:pt>
                <c:pt idx="7">
                  <c:v>44093</c:v>
                </c:pt>
                <c:pt idx="8">
                  <c:v>44094</c:v>
                </c:pt>
                <c:pt idx="9">
                  <c:v>44095</c:v>
                </c:pt>
                <c:pt idx="10">
                  <c:v>44096</c:v>
                </c:pt>
                <c:pt idx="11">
                  <c:v>44097</c:v>
                </c:pt>
                <c:pt idx="12">
                  <c:v>44098</c:v>
                </c:pt>
                <c:pt idx="13">
                  <c:v>44099</c:v>
                </c:pt>
                <c:pt idx="14">
                  <c:v>44100</c:v>
                </c:pt>
                <c:pt idx="15">
                  <c:v>44101</c:v>
                </c:pt>
                <c:pt idx="16">
                  <c:v>44102</c:v>
                </c:pt>
                <c:pt idx="17">
                  <c:v>44103</c:v>
                </c:pt>
                <c:pt idx="18">
                  <c:v>44104</c:v>
                </c:pt>
                <c:pt idx="19">
                  <c:v>44105</c:v>
                </c:pt>
                <c:pt idx="20">
                  <c:v>44106</c:v>
                </c:pt>
                <c:pt idx="21">
                  <c:v>44107</c:v>
                </c:pt>
                <c:pt idx="22">
                  <c:v>44108</c:v>
                </c:pt>
                <c:pt idx="23">
                  <c:v>44109</c:v>
                </c:pt>
                <c:pt idx="24">
                  <c:v>44110</c:v>
                </c:pt>
                <c:pt idx="25">
                  <c:v>44111</c:v>
                </c:pt>
                <c:pt idx="26">
                  <c:v>44112</c:v>
                </c:pt>
                <c:pt idx="27">
                  <c:v>44113</c:v>
                </c:pt>
                <c:pt idx="28">
                  <c:v>44114</c:v>
                </c:pt>
                <c:pt idx="29">
                  <c:v>44115</c:v>
                </c:pt>
                <c:pt idx="30">
                  <c:v>44116</c:v>
                </c:pt>
                <c:pt idx="31">
                  <c:v>44117</c:v>
                </c:pt>
                <c:pt idx="32">
                  <c:v>44118</c:v>
                </c:pt>
                <c:pt idx="33">
                  <c:v>44119</c:v>
                </c:pt>
                <c:pt idx="34">
                  <c:v>44120</c:v>
                </c:pt>
                <c:pt idx="35">
                  <c:v>44121</c:v>
                </c:pt>
                <c:pt idx="36">
                  <c:v>44122</c:v>
                </c:pt>
                <c:pt idx="37">
                  <c:v>44123</c:v>
                </c:pt>
                <c:pt idx="38">
                  <c:v>44124</c:v>
                </c:pt>
                <c:pt idx="39">
                  <c:v>44125</c:v>
                </c:pt>
                <c:pt idx="40">
                  <c:v>44126</c:v>
                </c:pt>
                <c:pt idx="41">
                  <c:v>44127</c:v>
                </c:pt>
                <c:pt idx="42">
                  <c:v>44128</c:v>
                </c:pt>
                <c:pt idx="43">
                  <c:v>44129</c:v>
                </c:pt>
                <c:pt idx="44">
                  <c:v>44130</c:v>
                </c:pt>
                <c:pt idx="45">
                  <c:v>44131</c:v>
                </c:pt>
                <c:pt idx="46">
                  <c:v>44132</c:v>
                </c:pt>
                <c:pt idx="47">
                  <c:v>44133</c:v>
                </c:pt>
                <c:pt idx="48">
                  <c:v>44134</c:v>
                </c:pt>
                <c:pt idx="49">
                  <c:v>44135</c:v>
                </c:pt>
                <c:pt idx="50">
                  <c:v>44136</c:v>
                </c:pt>
                <c:pt idx="51">
                  <c:v>44137</c:v>
                </c:pt>
                <c:pt idx="52">
                  <c:v>44138</c:v>
                </c:pt>
                <c:pt idx="53">
                  <c:v>44139</c:v>
                </c:pt>
                <c:pt idx="54">
                  <c:v>44140</c:v>
                </c:pt>
                <c:pt idx="55">
                  <c:v>44141</c:v>
                </c:pt>
                <c:pt idx="56">
                  <c:v>44142</c:v>
                </c:pt>
                <c:pt idx="57">
                  <c:v>44143</c:v>
                </c:pt>
                <c:pt idx="58">
                  <c:v>44144</c:v>
                </c:pt>
                <c:pt idx="59">
                  <c:v>44145</c:v>
                </c:pt>
                <c:pt idx="60">
                  <c:v>44146</c:v>
                </c:pt>
                <c:pt idx="61">
                  <c:v>44147</c:v>
                </c:pt>
                <c:pt idx="62">
                  <c:v>44148</c:v>
                </c:pt>
                <c:pt idx="63">
                  <c:v>44149</c:v>
                </c:pt>
                <c:pt idx="64">
                  <c:v>44150</c:v>
                </c:pt>
                <c:pt idx="65">
                  <c:v>44151</c:v>
                </c:pt>
                <c:pt idx="66">
                  <c:v>44152</c:v>
                </c:pt>
                <c:pt idx="67">
                  <c:v>44153</c:v>
                </c:pt>
                <c:pt idx="68">
                  <c:v>44154</c:v>
                </c:pt>
                <c:pt idx="69">
                  <c:v>44155</c:v>
                </c:pt>
                <c:pt idx="70">
                  <c:v>44156</c:v>
                </c:pt>
                <c:pt idx="71">
                  <c:v>44157</c:v>
                </c:pt>
                <c:pt idx="72">
                  <c:v>44158</c:v>
                </c:pt>
                <c:pt idx="73">
                  <c:v>44159</c:v>
                </c:pt>
                <c:pt idx="74">
                  <c:v>44160</c:v>
                </c:pt>
                <c:pt idx="75">
                  <c:v>44161</c:v>
                </c:pt>
                <c:pt idx="76">
                  <c:v>44162</c:v>
                </c:pt>
                <c:pt idx="77">
                  <c:v>44163</c:v>
                </c:pt>
                <c:pt idx="78">
                  <c:v>44164</c:v>
                </c:pt>
                <c:pt idx="79">
                  <c:v>44165</c:v>
                </c:pt>
                <c:pt idx="80">
                  <c:v>44166</c:v>
                </c:pt>
                <c:pt idx="81">
                  <c:v>44167</c:v>
                </c:pt>
                <c:pt idx="82">
                  <c:v>44168</c:v>
                </c:pt>
                <c:pt idx="83">
                  <c:v>44169</c:v>
                </c:pt>
                <c:pt idx="84">
                  <c:v>44170</c:v>
                </c:pt>
                <c:pt idx="85">
                  <c:v>44171</c:v>
                </c:pt>
                <c:pt idx="86">
                  <c:v>44172</c:v>
                </c:pt>
                <c:pt idx="87">
                  <c:v>44173</c:v>
                </c:pt>
                <c:pt idx="88">
                  <c:v>44174</c:v>
                </c:pt>
                <c:pt idx="89">
                  <c:v>44175</c:v>
                </c:pt>
                <c:pt idx="90">
                  <c:v>44176</c:v>
                </c:pt>
                <c:pt idx="91">
                  <c:v>44177</c:v>
                </c:pt>
                <c:pt idx="92">
                  <c:v>44178</c:v>
                </c:pt>
                <c:pt idx="93">
                  <c:v>44179</c:v>
                </c:pt>
                <c:pt idx="94">
                  <c:v>44180</c:v>
                </c:pt>
                <c:pt idx="95">
                  <c:v>44181</c:v>
                </c:pt>
                <c:pt idx="96">
                  <c:v>44182</c:v>
                </c:pt>
                <c:pt idx="97">
                  <c:v>44183</c:v>
                </c:pt>
                <c:pt idx="98">
                  <c:v>44184</c:v>
                </c:pt>
                <c:pt idx="99">
                  <c:v>44185</c:v>
                </c:pt>
                <c:pt idx="100">
                  <c:v>44186</c:v>
                </c:pt>
                <c:pt idx="101">
                  <c:v>44187</c:v>
                </c:pt>
                <c:pt idx="102">
                  <c:v>44188</c:v>
                </c:pt>
                <c:pt idx="103">
                  <c:v>44189</c:v>
                </c:pt>
                <c:pt idx="104">
                  <c:v>44190</c:v>
                </c:pt>
                <c:pt idx="105">
                  <c:v>44191</c:v>
                </c:pt>
                <c:pt idx="106">
                  <c:v>44192</c:v>
                </c:pt>
                <c:pt idx="107">
                  <c:v>44193</c:v>
                </c:pt>
                <c:pt idx="108">
                  <c:v>44194</c:v>
                </c:pt>
                <c:pt idx="109">
                  <c:v>44195</c:v>
                </c:pt>
                <c:pt idx="110">
                  <c:v>44196</c:v>
                </c:pt>
                <c:pt idx="111">
                  <c:v>44197</c:v>
                </c:pt>
                <c:pt idx="112">
                  <c:v>44198</c:v>
                </c:pt>
                <c:pt idx="113">
                  <c:v>44199</c:v>
                </c:pt>
                <c:pt idx="114">
                  <c:v>44200</c:v>
                </c:pt>
                <c:pt idx="115">
                  <c:v>44201</c:v>
                </c:pt>
                <c:pt idx="116">
                  <c:v>44202</c:v>
                </c:pt>
                <c:pt idx="117">
                  <c:v>44203</c:v>
                </c:pt>
                <c:pt idx="118">
                  <c:v>44204</c:v>
                </c:pt>
                <c:pt idx="119">
                  <c:v>44205</c:v>
                </c:pt>
                <c:pt idx="120">
                  <c:v>44206</c:v>
                </c:pt>
                <c:pt idx="121">
                  <c:v>44207</c:v>
                </c:pt>
                <c:pt idx="122">
                  <c:v>44208</c:v>
                </c:pt>
                <c:pt idx="123">
                  <c:v>44209</c:v>
                </c:pt>
                <c:pt idx="124">
                  <c:v>44210</c:v>
                </c:pt>
                <c:pt idx="125">
                  <c:v>44211</c:v>
                </c:pt>
                <c:pt idx="126">
                  <c:v>44212</c:v>
                </c:pt>
                <c:pt idx="127">
                  <c:v>44213</c:v>
                </c:pt>
                <c:pt idx="128">
                  <c:v>44214</c:v>
                </c:pt>
                <c:pt idx="129">
                  <c:v>44215</c:v>
                </c:pt>
                <c:pt idx="130">
                  <c:v>44216</c:v>
                </c:pt>
                <c:pt idx="131">
                  <c:v>44217</c:v>
                </c:pt>
                <c:pt idx="132">
                  <c:v>44218</c:v>
                </c:pt>
                <c:pt idx="133">
                  <c:v>44219</c:v>
                </c:pt>
                <c:pt idx="134">
                  <c:v>44220</c:v>
                </c:pt>
                <c:pt idx="135">
                  <c:v>44221</c:v>
                </c:pt>
                <c:pt idx="136">
                  <c:v>44222</c:v>
                </c:pt>
                <c:pt idx="137">
                  <c:v>44223</c:v>
                </c:pt>
                <c:pt idx="138">
                  <c:v>44224</c:v>
                </c:pt>
                <c:pt idx="139">
                  <c:v>44225</c:v>
                </c:pt>
                <c:pt idx="140">
                  <c:v>44226</c:v>
                </c:pt>
                <c:pt idx="141">
                  <c:v>44227</c:v>
                </c:pt>
                <c:pt idx="142">
                  <c:v>44228</c:v>
                </c:pt>
                <c:pt idx="143">
                  <c:v>44229</c:v>
                </c:pt>
                <c:pt idx="144">
                  <c:v>44230</c:v>
                </c:pt>
                <c:pt idx="145">
                  <c:v>44231</c:v>
                </c:pt>
                <c:pt idx="146">
                  <c:v>44232</c:v>
                </c:pt>
                <c:pt idx="147">
                  <c:v>44233</c:v>
                </c:pt>
                <c:pt idx="148">
                  <c:v>44234</c:v>
                </c:pt>
                <c:pt idx="149">
                  <c:v>44235</c:v>
                </c:pt>
                <c:pt idx="150">
                  <c:v>44236</c:v>
                </c:pt>
                <c:pt idx="151">
                  <c:v>44237</c:v>
                </c:pt>
                <c:pt idx="152">
                  <c:v>44238</c:v>
                </c:pt>
                <c:pt idx="153">
                  <c:v>44239</c:v>
                </c:pt>
                <c:pt idx="154">
                  <c:v>44240</c:v>
                </c:pt>
                <c:pt idx="155">
                  <c:v>44241</c:v>
                </c:pt>
                <c:pt idx="156">
                  <c:v>44242</c:v>
                </c:pt>
                <c:pt idx="157">
                  <c:v>44243</c:v>
                </c:pt>
                <c:pt idx="158">
                  <c:v>44244</c:v>
                </c:pt>
                <c:pt idx="159">
                  <c:v>44245</c:v>
                </c:pt>
                <c:pt idx="160">
                  <c:v>44246</c:v>
                </c:pt>
                <c:pt idx="161">
                  <c:v>44247</c:v>
                </c:pt>
                <c:pt idx="162">
                  <c:v>44248</c:v>
                </c:pt>
                <c:pt idx="163">
                  <c:v>44249</c:v>
                </c:pt>
                <c:pt idx="164">
                  <c:v>44250</c:v>
                </c:pt>
                <c:pt idx="165">
                  <c:v>44251</c:v>
                </c:pt>
                <c:pt idx="166">
                  <c:v>44252</c:v>
                </c:pt>
                <c:pt idx="167">
                  <c:v>44253</c:v>
                </c:pt>
                <c:pt idx="168">
                  <c:v>44254</c:v>
                </c:pt>
                <c:pt idx="169">
                  <c:v>44255</c:v>
                </c:pt>
                <c:pt idx="170">
                  <c:v>44256</c:v>
                </c:pt>
                <c:pt idx="171">
                  <c:v>44257</c:v>
                </c:pt>
                <c:pt idx="172">
                  <c:v>44258</c:v>
                </c:pt>
                <c:pt idx="173">
                  <c:v>44259</c:v>
                </c:pt>
                <c:pt idx="174">
                  <c:v>44260</c:v>
                </c:pt>
                <c:pt idx="175">
                  <c:v>44261</c:v>
                </c:pt>
                <c:pt idx="176">
                  <c:v>44262</c:v>
                </c:pt>
                <c:pt idx="177">
                  <c:v>44263</c:v>
                </c:pt>
                <c:pt idx="178">
                  <c:v>44264</c:v>
                </c:pt>
                <c:pt idx="179">
                  <c:v>44265</c:v>
                </c:pt>
                <c:pt idx="180">
                  <c:v>44266</c:v>
                </c:pt>
                <c:pt idx="181">
                  <c:v>44267</c:v>
                </c:pt>
                <c:pt idx="182">
                  <c:v>44268</c:v>
                </c:pt>
                <c:pt idx="183">
                  <c:v>44269</c:v>
                </c:pt>
                <c:pt idx="184">
                  <c:v>44270</c:v>
                </c:pt>
                <c:pt idx="185">
                  <c:v>44271</c:v>
                </c:pt>
                <c:pt idx="186">
                  <c:v>44272</c:v>
                </c:pt>
                <c:pt idx="187">
                  <c:v>44273</c:v>
                </c:pt>
                <c:pt idx="188">
                  <c:v>44274</c:v>
                </c:pt>
                <c:pt idx="189">
                  <c:v>44275</c:v>
                </c:pt>
                <c:pt idx="190">
                  <c:v>44276</c:v>
                </c:pt>
                <c:pt idx="191">
                  <c:v>44277</c:v>
                </c:pt>
                <c:pt idx="192">
                  <c:v>44278</c:v>
                </c:pt>
                <c:pt idx="193">
                  <c:v>44279</c:v>
                </c:pt>
                <c:pt idx="194">
                  <c:v>44280</c:v>
                </c:pt>
                <c:pt idx="195">
                  <c:v>44281</c:v>
                </c:pt>
                <c:pt idx="196">
                  <c:v>44282</c:v>
                </c:pt>
                <c:pt idx="197">
                  <c:v>44283</c:v>
                </c:pt>
                <c:pt idx="198">
                  <c:v>44284</c:v>
                </c:pt>
                <c:pt idx="199">
                  <c:v>44285</c:v>
                </c:pt>
                <c:pt idx="200">
                  <c:v>44286</c:v>
                </c:pt>
                <c:pt idx="201">
                  <c:v>44287</c:v>
                </c:pt>
                <c:pt idx="202">
                  <c:v>44288</c:v>
                </c:pt>
                <c:pt idx="203">
                  <c:v>44289</c:v>
                </c:pt>
                <c:pt idx="204">
                  <c:v>44290</c:v>
                </c:pt>
                <c:pt idx="205">
                  <c:v>44291</c:v>
                </c:pt>
                <c:pt idx="206">
                  <c:v>44292</c:v>
                </c:pt>
                <c:pt idx="207">
                  <c:v>44293</c:v>
                </c:pt>
                <c:pt idx="208">
                  <c:v>44294</c:v>
                </c:pt>
                <c:pt idx="209">
                  <c:v>44295</c:v>
                </c:pt>
                <c:pt idx="210">
                  <c:v>44296</c:v>
                </c:pt>
                <c:pt idx="211">
                  <c:v>44297</c:v>
                </c:pt>
                <c:pt idx="212">
                  <c:v>44298</c:v>
                </c:pt>
                <c:pt idx="213">
                  <c:v>44299</c:v>
                </c:pt>
                <c:pt idx="214">
                  <c:v>44300</c:v>
                </c:pt>
                <c:pt idx="215">
                  <c:v>44301</c:v>
                </c:pt>
                <c:pt idx="216">
                  <c:v>44302</c:v>
                </c:pt>
                <c:pt idx="217">
                  <c:v>44303</c:v>
                </c:pt>
                <c:pt idx="218">
                  <c:v>44304</c:v>
                </c:pt>
                <c:pt idx="219">
                  <c:v>44305</c:v>
                </c:pt>
                <c:pt idx="220">
                  <c:v>44306</c:v>
                </c:pt>
                <c:pt idx="221">
                  <c:v>44307</c:v>
                </c:pt>
                <c:pt idx="222">
                  <c:v>44308</c:v>
                </c:pt>
                <c:pt idx="223">
                  <c:v>44309</c:v>
                </c:pt>
                <c:pt idx="224">
                  <c:v>44310</c:v>
                </c:pt>
                <c:pt idx="225">
                  <c:v>44311</c:v>
                </c:pt>
                <c:pt idx="226">
                  <c:v>44312</c:v>
                </c:pt>
                <c:pt idx="227">
                  <c:v>44313</c:v>
                </c:pt>
                <c:pt idx="228">
                  <c:v>44314</c:v>
                </c:pt>
                <c:pt idx="229">
                  <c:v>44315</c:v>
                </c:pt>
                <c:pt idx="230">
                  <c:v>44316</c:v>
                </c:pt>
                <c:pt idx="231">
                  <c:v>44317</c:v>
                </c:pt>
                <c:pt idx="232">
                  <c:v>44318</c:v>
                </c:pt>
                <c:pt idx="233">
                  <c:v>44319</c:v>
                </c:pt>
                <c:pt idx="234">
                  <c:v>44320</c:v>
                </c:pt>
                <c:pt idx="235">
                  <c:v>44321</c:v>
                </c:pt>
                <c:pt idx="236">
                  <c:v>44322</c:v>
                </c:pt>
                <c:pt idx="237">
                  <c:v>44323</c:v>
                </c:pt>
                <c:pt idx="238">
                  <c:v>44324</c:v>
                </c:pt>
                <c:pt idx="239">
                  <c:v>44325</c:v>
                </c:pt>
                <c:pt idx="240">
                  <c:v>44326</c:v>
                </c:pt>
                <c:pt idx="241">
                  <c:v>44327</c:v>
                </c:pt>
                <c:pt idx="242">
                  <c:v>44328</c:v>
                </c:pt>
                <c:pt idx="243">
                  <c:v>44329</c:v>
                </c:pt>
                <c:pt idx="244">
                  <c:v>44330</c:v>
                </c:pt>
                <c:pt idx="245">
                  <c:v>44331</c:v>
                </c:pt>
                <c:pt idx="246">
                  <c:v>44332</c:v>
                </c:pt>
                <c:pt idx="247">
                  <c:v>44333</c:v>
                </c:pt>
                <c:pt idx="248">
                  <c:v>44334</c:v>
                </c:pt>
                <c:pt idx="249">
                  <c:v>44335</c:v>
                </c:pt>
                <c:pt idx="250">
                  <c:v>44336</c:v>
                </c:pt>
                <c:pt idx="251">
                  <c:v>44337</c:v>
                </c:pt>
                <c:pt idx="252">
                  <c:v>44338</c:v>
                </c:pt>
                <c:pt idx="253">
                  <c:v>44339</c:v>
                </c:pt>
                <c:pt idx="254">
                  <c:v>44340</c:v>
                </c:pt>
                <c:pt idx="255">
                  <c:v>44341</c:v>
                </c:pt>
                <c:pt idx="256">
                  <c:v>44342</c:v>
                </c:pt>
                <c:pt idx="257">
                  <c:v>44343</c:v>
                </c:pt>
                <c:pt idx="258">
                  <c:v>44344</c:v>
                </c:pt>
                <c:pt idx="259">
                  <c:v>44345</c:v>
                </c:pt>
                <c:pt idx="260">
                  <c:v>44346</c:v>
                </c:pt>
                <c:pt idx="261">
                  <c:v>44347</c:v>
                </c:pt>
                <c:pt idx="262">
                  <c:v>44348</c:v>
                </c:pt>
                <c:pt idx="263">
                  <c:v>44349</c:v>
                </c:pt>
                <c:pt idx="264">
                  <c:v>44350</c:v>
                </c:pt>
                <c:pt idx="265">
                  <c:v>44351</c:v>
                </c:pt>
                <c:pt idx="266">
                  <c:v>44352</c:v>
                </c:pt>
                <c:pt idx="267">
                  <c:v>44353</c:v>
                </c:pt>
                <c:pt idx="268">
                  <c:v>44354</c:v>
                </c:pt>
                <c:pt idx="269">
                  <c:v>44355</c:v>
                </c:pt>
                <c:pt idx="270">
                  <c:v>44356</c:v>
                </c:pt>
                <c:pt idx="271">
                  <c:v>44357</c:v>
                </c:pt>
                <c:pt idx="272">
                  <c:v>44358</c:v>
                </c:pt>
                <c:pt idx="273">
                  <c:v>44359</c:v>
                </c:pt>
                <c:pt idx="274">
                  <c:v>44360</c:v>
                </c:pt>
                <c:pt idx="275">
                  <c:v>44361</c:v>
                </c:pt>
                <c:pt idx="276">
                  <c:v>44362</c:v>
                </c:pt>
                <c:pt idx="277">
                  <c:v>44363</c:v>
                </c:pt>
                <c:pt idx="278">
                  <c:v>44364</c:v>
                </c:pt>
                <c:pt idx="279">
                  <c:v>44365</c:v>
                </c:pt>
                <c:pt idx="280">
                  <c:v>44366</c:v>
                </c:pt>
                <c:pt idx="281">
                  <c:v>44367</c:v>
                </c:pt>
                <c:pt idx="282">
                  <c:v>44368</c:v>
                </c:pt>
                <c:pt idx="283">
                  <c:v>44369</c:v>
                </c:pt>
                <c:pt idx="284">
                  <c:v>44370</c:v>
                </c:pt>
                <c:pt idx="285">
                  <c:v>44371</c:v>
                </c:pt>
                <c:pt idx="286">
                  <c:v>44372</c:v>
                </c:pt>
                <c:pt idx="287">
                  <c:v>44373</c:v>
                </c:pt>
                <c:pt idx="288">
                  <c:v>44374</c:v>
                </c:pt>
                <c:pt idx="289">
                  <c:v>44375</c:v>
                </c:pt>
                <c:pt idx="290">
                  <c:v>44376</c:v>
                </c:pt>
                <c:pt idx="291">
                  <c:v>44377</c:v>
                </c:pt>
                <c:pt idx="292">
                  <c:v>44378</c:v>
                </c:pt>
                <c:pt idx="293">
                  <c:v>44379</c:v>
                </c:pt>
                <c:pt idx="294">
                  <c:v>44380</c:v>
                </c:pt>
                <c:pt idx="295">
                  <c:v>44381</c:v>
                </c:pt>
                <c:pt idx="296">
                  <c:v>44382</c:v>
                </c:pt>
                <c:pt idx="297">
                  <c:v>44383</c:v>
                </c:pt>
                <c:pt idx="298">
                  <c:v>44384</c:v>
                </c:pt>
                <c:pt idx="299">
                  <c:v>44385</c:v>
                </c:pt>
                <c:pt idx="300">
                  <c:v>44386</c:v>
                </c:pt>
                <c:pt idx="301">
                  <c:v>44387</c:v>
                </c:pt>
                <c:pt idx="302">
                  <c:v>44388</c:v>
                </c:pt>
                <c:pt idx="303">
                  <c:v>44389</c:v>
                </c:pt>
                <c:pt idx="304">
                  <c:v>44390</c:v>
                </c:pt>
                <c:pt idx="305">
                  <c:v>44391</c:v>
                </c:pt>
                <c:pt idx="306">
                  <c:v>44392</c:v>
                </c:pt>
                <c:pt idx="307">
                  <c:v>44393</c:v>
                </c:pt>
                <c:pt idx="308">
                  <c:v>44394</c:v>
                </c:pt>
                <c:pt idx="309">
                  <c:v>44395</c:v>
                </c:pt>
                <c:pt idx="310">
                  <c:v>44396</c:v>
                </c:pt>
                <c:pt idx="311">
                  <c:v>44397</c:v>
                </c:pt>
                <c:pt idx="312">
                  <c:v>44398</c:v>
                </c:pt>
                <c:pt idx="313">
                  <c:v>44399</c:v>
                </c:pt>
                <c:pt idx="314">
                  <c:v>44400</c:v>
                </c:pt>
                <c:pt idx="315">
                  <c:v>44401</c:v>
                </c:pt>
                <c:pt idx="316">
                  <c:v>44402</c:v>
                </c:pt>
                <c:pt idx="317">
                  <c:v>44403</c:v>
                </c:pt>
                <c:pt idx="318">
                  <c:v>44404</c:v>
                </c:pt>
                <c:pt idx="319">
                  <c:v>44405</c:v>
                </c:pt>
                <c:pt idx="320">
                  <c:v>44406</c:v>
                </c:pt>
                <c:pt idx="321">
                  <c:v>44407</c:v>
                </c:pt>
                <c:pt idx="322">
                  <c:v>44408</c:v>
                </c:pt>
                <c:pt idx="323">
                  <c:v>44409</c:v>
                </c:pt>
                <c:pt idx="324">
                  <c:v>44410</c:v>
                </c:pt>
                <c:pt idx="325">
                  <c:v>44411</c:v>
                </c:pt>
                <c:pt idx="326">
                  <c:v>44412</c:v>
                </c:pt>
                <c:pt idx="327">
                  <c:v>44413</c:v>
                </c:pt>
                <c:pt idx="328">
                  <c:v>44414</c:v>
                </c:pt>
                <c:pt idx="329">
                  <c:v>44415</c:v>
                </c:pt>
                <c:pt idx="330">
                  <c:v>44416</c:v>
                </c:pt>
                <c:pt idx="331">
                  <c:v>44417</c:v>
                </c:pt>
                <c:pt idx="332">
                  <c:v>44418</c:v>
                </c:pt>
                <c:pt idx="333">
                  <c:v>44419</c:v>
                </c:pt>
                <c:pt idx="334">
                  <c:v>44420</c:v>
                </c:pt>
                <c:pt idx="335">
                  <c:v>44421</c:v>
                </c:pt>
                <c:pt idx="336">
                  <c:v>44422</c:v>
                </c:pt>
                <c:pt idx="337">
                  <c:v>44423</c:v>
                </c:pt>
                <c:pt idx="338">
                  <c:v>44424</c:v>
                </c:pt>
                <c:pt idx="339">
                  <c:v>44425</c:v>
                </c:pt>
                <c:pt idx="340">
                  <c:v>44426</c:v>
                </c:pt>
                <c:pt idx="341">
                  <c:v>44427</c:v>
                </c:pt>
                <c:pt idx="342">
                  <c:v>44428</c:v>
                </c:pt>
                <c:pt idx="343">
                  <c:v>44429</c:v>
                </c:pt>
                <c:pt idx="344">
                  <c:v>44430</c:v>
                </c:pt>
                <c:pt idx="345">
                  <c:v>44431</c:v>
                </c:pt>
                <c:pt idx="346">
                  <c:v>44432</c:v>
                </c:pt>
                <c:pt idx="347">
                  <c:v>44433</c:v>
                </c:pt>
                <c:pt idx="348">
                  <c:v>44434</c:v>
                </c:pt>
                <c:pt idx="349">
                  <c:v>44435</c:v>
                </c:pt>
                <c:pt idx="350">
                  <c:v>44436</c:v>
                </c:pt>
                <c:pt idx="351">
                  <c:v>44437</c:v>
                </c:pt>
                <c:pt idx="352">
                  <c:v>44438</c:v>
                </c:pt>
                <c:pt idx="353">
                  <c:v>44439</c:v>
                </c:pt>
                <c:pt idx="354">
                  <c:v>44440</c:v>
                </c:pt>
                <c:pt idx="355">
                  <c:v>44441</c:v>
                </c:pt>
                <c:pt idx="356">
                  <c:v>44442</c:v>
                </c:pt>
                <c:pt idx="357">
                  <c:v>44443</c:v>
                </c:pt>
                <c:pt idx="358">
                  <c:v>44444</c:v>
                </c:pt>
                <c:pt idx="359">
                  <c:v>44445</c:v>
                </c:pt>
                <c:pt idx="360">
                  <c:v>44446</c:v>
                </c:pt>
                <c:pt idx="361">
                  <c:v>44447</c:v>
                </c:pt>
                <c:pt idx="362">
                  <c:v>44448</c:v>
                </c:pt>
                <c:pt idx="363">
                  <c:v>44449</c:v>
                </c:pt>
                <c:pt idx="364">
                  <c:v>44450</c:v>
                </c:pt>
                <c:pt idx="365">
                  <c:v>44451</c:v>
                </c:pt>
                <c:pt idx="366">
                  <c:v>44452</c:v>
                </c:pt>
                <c:pt idx="367">
                  <c:v>44453</c:v>
                </c:pt>
                <c:pt idx="368">
                  <c:v>44454</c:v>
                </c:pt>
                <c:pt idx="369">
                  <c:v>44455</c:v>
                </c:pt>
                <c:pt idx="370">
                  <c:v>44456</c:v>
                </c:pt>
                <c:pt idx="371">
                  <c:v>44457</c:v>
                </c:pt>
                <c:pt idx="372">
                  <c:v>44458</c:v>
                </c:pt>
                <c:pt idx="373">
                  <c:v>44459</c:v>
                </c:pt>
                <c:pt idx="374">
                  <c:v>44460</c:v>
                </c:pt>
                <c:pt idx="375">
                  <c:v>44461</c:v>
                </c:pt>
                <c:pt idx="376">
                  <c:v>44462</c:v>
                </c:pt>
                <c:pt idx="377">
                  <c:v>44463</c:v>
                </c:pt>
                <c:pt idx="378">
                  <c:v>44464</c:v>
                </c:pt>
                <c:pt idx="379">
                  <c:v>44465</c:v>
                </c:pt>
                <c:pt idx="380">
                  <c:v>44466</c:v>
                </c:pt>
                <c:pt idx="381">
                  <c:v>44467</c:v>
                </c:pt>
                <c:pt idx="382">
                  <c:v>44468</c:v>
                </c:pt>
                <c:pt idx="383">
                  <c:v>44469</c:v>
                </c:pt>
                <c:pt idx="384">
                  <c:v>44470</c:v>
                </c:pt>
                <c:pt idx="385">
                  <c:v>44471</c:v>
                </c:pt>
                <c:pt idx="386">
                  <c:v>44472</c:v>
                </c:pt>
                <c:pt idx="387">
                  <c:v>44473</c:v>
                </c:pt>
                <c:pt idx="388">
                  <c:v>44474</c:v>
                </c:pt>
                <c:pt idx="389">
                  <c:v>44475</c:v>
                </c:pt>
                <c:pt idx="390">
                  <c:v>44476</c:v>
                </c:pt>
                <c:pt idx="391">
                  <c:v>44477</c:v>
                </c:pt>
                <c:pt idx="392">
                  <c:v>44478</c:v>
                </c:pt>
                <c:pt idx="393">
                  <c:v>44479</c:v>
                </c:pt>
                <c:pt idx="394">
                  <c:v>44480</c:v>
                </c:pt>
                <c:pt idx="395">
                  <c:v>44481</c:v>
                </c:pt>
                <c:pt idx="396">
                  <c:v>44482</c:v>
                </c:pt>
                <c:pt idx="397">
                  <c:v>44483</c:v>
                </c:pt>
                <c:pt idx="398">
                  <c:v>44484</c:v>
                </c:pt>
                <c:pt idx="399">
                  <c:v>44485</c:v>
                </c:pt>
                <c:pt idx="400">
                  <c:v>44486</c:v>
                </c:pt>
                <c:pt idx="401">
                  <c:v>44487</c:v>
                </c:pt>
                <c:pt idx="402">
                  <c:v>44488</c:v>
                </c:pt>
                <c:pt idx="403">
                  <c:v>44489</c:v>
                </c:pt>
                <c:pt idx="404">
                  <c:v>44490</c:v>
                </c:pt>
                <c:pt idx="405">
                  <c:v>44491</c:v>
                </c:pt>
                <c:pt idx="406">
                  <c:v>44492</c:v>
                </c:pt>
                <c:pt idx="407">
                  <c:v>44493</c:v>
                </c:pt>
                <c:pt idx="408">
                  <c:v>44494</c:v>
                </c:pt>
                <c:pt idx="409">
                  <c:v>44495</c:v>
                </c:pt>
                <c:pt idx="410">
                  <c:v>44496</c:v>
                </c:pt>
                <c:pt idx="411">
                  <c:v>44497</c:v>
                </c:pt>
                <c:pt idx="412">
                  <c:v>44498</c:v>
                </c:pt>
                <c:pt idx="413">
                  <c:v>44499</c:v>
                </c:pt>
                <c:pt idx="414">
                  <c:v>44500</c:v>
                </c:pt>
              </c:numCache>
            </c:numRef>
          </c:cat>
          <c:val>
            <c:numRef>
              <c:f>'7日間合計の推移'!$D$31:$D$445</c:f>
              <c:numCache>
                <c:formatCode>General</c:formatCode>
                <c:ptCount val="415"/>
                <c:pt idx="6">
                  <c:v>476</c:v>
                </c:pt>
                <c:pt idx="7">
                  <c:v>474</c:v>
                </c:pt>
                <c:pt idx="8">
                  <c:v>456</c:v>
                </c:pt>
                <c:pt idx="9">
                  <c:v>463</c:v>
                </c:pt>
                <c:pt idx="10">
                  <c:v>441</c:v>
                </c:pt>
                <c:pt idx="11">
                  <c:v>402</c:v>
                </c:pt>
                <c:pt idx="12">
                  <c:v>411</c:v>
                </c:pt>
                <c:pt idx="13">
                  <c:v>413</c:v>
                </c:pt>
                <c:pt idx="14">
                  <c:v>398</c:v>
                </c:pt>
                <c:pt idx="15">
                  <c:v>387</c:v>
                </c:pt>
                <c:pt idx="16">
                  <c:v>384</c:v>
                </c:pt>
                <c:pt idx="17">
                  <c:v>368</c:v>
                </c:pt>
                <c:pt idx="18">
                  <c:v>388</c:v>
                </c:pt>
                <c:pt idx="19">
                  <c:v>398</c:v>
                </c:pt>
                <c:pt idx="20">
                  <c:v>386</c:v>
                </c:pt>
                <c:pt idx="21">
                  <c:v>371</c:v>
                </c:pt>
                <c:pt idx="22">
                  <c:v>362</c:v>
                </c:pt>
                <c:pt idx="23">
                  <c:v>357</c:v>
                </c:pt>
                <c:pt idx="24">
                  <c:v>365</c:v>
                </c:pt>
                <c:pt idx="25">
                  <c:v>357</c:v>
                </c:pt>
                <c:pt idx="26">
                  <c:v>330</c:v>
                </c:pt>
                <c:pt idx="27">
                  <c:v>338</c:v>
                </c:pt>
                <c:pt idx="28">
                  <c:v>339</c:v>
                </c:pt>
                <c:pt idx="29">
                  <c:v>345</c:v>
                </c:pt>
                <c:pt idx="30">
                  <c:v>340</c:v>
                </c:pt>
                <c:pt idx="31">
                  <c:v>350</c:v>
                </c:pt>
                <c:pt idx="32">
                  <c:v>360</c:v>
                </c:pt>
                <c:pt idx="33">
                  <c:v>362</c:v>
                </c:pt>
                <c:pt idx="34">
                  <c:v>357</c:v>
                </c:pt>
                <c:pt idx="35">
                  <c:v>355</c:v>
                </c:pt>
                <c:pt idx="36">
                  <c:v>360</c:v>
                </c:pt>
                <c:pt idx="37">
                  <c:v>375</c:v>
                </c:pt>
                <c:pt idx="38">
                  <c:v>371</c:v>
                </c:pt>
                <c:pt idx="39">
                  <c:v>392</c:v>
                </c:pt>
                <c:pt idx="40">
                  <c:v>419</c:v>
                </c:pt>
                <c:pt idx="41">
                  <c:v>466</c:v>
                </c:pt>
                <c:pt idx="42">
                  <c:v>512</c:v>
                </c:pt>
                <c:pt idx="43">
                  <c:v>532</c:v>
                </c:pt>
                <c:pt idx="44">
                  <c:v>534</c:v>
                </c:pt>
                <c:pt idx="45">
                  <c:v>611</c:v>
                </c:pt>
                <c:pt idx="46">
                  <c:v>646</c:v>
                </c:pt>
                <c:pt idx="47">
                  <c:v>693</c:v>
                </c:pt>
                <c:pt idx="48">
                  <c:v>730</c:v>
                </c:pt>
                <c:pt idx="49">
                  <c:v>777</c:v>
                </c:pt>
                <c:pt idx="50">
                  <c:v>830</c:v>
                </c:pt>
                <c:pt idx="51">
                  <c:v>861</c:v>
                </c:pt>
                <c:pt idx="52">
                  <c:v>875</c:v>
                </c:pt>
                <c:pt idx="53">
                  <c:v>843</c:v>
                </c:pt>
                <c:pt idx="54">
                  <c:v>843</c:v>
                </c:pt>
                <c:pt idx="55">
                  <c:v>875</c:v>
                </c:pt>
                <c:pt idx="56">
                  <c:v>923</c:v>
                </c:pt>
                <c:pt idx="57">
                  <c:v>940</c:v>
                </c:pt>
                <c:pt idx="58">
                  <c:v>944</c:v>
                </c:pt>
                <c:pt idx="59">
                  <c:v>1014</c:v>
                </c:pt>
                <c:pt idx="60">
                  <c:v>1185</c:v>
                </c:pt>
                <c:pt idx="61">
                  <c:v>1291</c:v>
                </c:pt>
                <c:pt idx="62">
                  <c:v>1385</c:v>
                </c:pt>
                <c:pt idx="63">
                  <c:v>1479</c:v>
                </c:pt>
                <c:pt idx="64">
                  <c:v>1605</c:v>
                </c:pt>
                <c:pt idx="65">
                  <c:v>1600</c:v>
                </c:pt>
                <c:pt idx="66">
                  <c:v>1643</c:v>
                </c:pt>
                <c:pt idx="67">
                  <c:v>1660</c:v>
                </c:pt>
                <c:pt idx="68">
                  <c:v>1767</c:v>
                </c:pt>
                <c:pt idx="69">
                  <c:v>1874</c:v>
                </c:pt>
                <c:pt idx="70">
                  <c:v>2004</c:v>
                </c:pt>
                <c:pt idx="71">
                  <c:v>2228</c:v>
                </c:pt>
                <c:pt idx="72">
                  <c:v>2436</c:v>
                </c:pt>
                <c:pt idx="73">
                  <c:v>2377</c:v>
                </c:pt>
                <c:pt idx="74">
                  <c:v>2422</c:v>
                </c:pt>
                <c:pt idx="75">
                  <c:v>2410</c:v>
                </c:pt>
                <c:pt idx="76">
                  <c:v>2423</c:v>
                </c:pt>
                <c:pt idx="77">
                  <c:v>2471</c:v>
                </c:pt>
                <c:pt idx="78">
                  <c:v>2362</c:v>
                </c:pt>
                <c:pt idx="79">
                  <c:v>2343</c:v>
                </c:pt>
                <c:pt idx="80">
                  <c:v>2451</c:v>
                </c:pt>
                <c:pt idx="81">
                  <c:v>2560</c:v>
                </c:pt>
                <c:pt idx="82">
                  <c:v>2620</c:v>
                </c:pt>
                <c:pt idx="83">
                  <c:v>2631</c:v>
                </c:pt>
                <c:pt idx="84">
                  <c:v>2567</c:v>
                </c:pt>
                <c:pt idx="85">
                  <c:v>2496</c:v>
                </c:pt>
                <c:pt idx="86">
                  <c:v>2462</c:v>
                </c:pt>
                <c:pt idx="87">
                  <c:v>2402</c:v>
                </c:pt>
                <c:pt idx="88">
                  <c:v>2402</c:v>
                </c:pt>
                <c:pt idx="89">
                  <c:v>2431</c:v>
                </c:pt>
                <c:pt idx="90">
                  <c:v>2394</c:v>
                </c:pt>
                <c:pt idx="91">
                  <c:v>2424</c:v>
                </c:pt>
                <c:pt idx="92">
                  <c:v>2422</c:v>
                </c:pt>
                <c:pt idx="93">
                  <c:v>2379</c:v>
                </c:pt>
                <c:pt idx="94">
                  <c:v>2427</c:v>
                </c:pt>
                <c:pt idx="95">
                  <c:v>2396</c:v>
                </c:pt>
                <c:pt idx="96">
                  <c:v>2332</c:v>
                </c:pt>
                <c:pt idx="97">
                  <c:v>2284</c:v>
                </c:pt>
                <c:pt idx="98">
                  <c:v>2166</c:v>
                </c:pt>
                <c:pt idx="99">
                  <c:v>2108</c:v>
                </c:pt>
                <c:pt idx="100">
                  <c:v>2103</c:v>
                </c:pt>
                <c:pt idx="101">
                  <c:v>2080</c:v>
                </c:pt>
                <c:pt idx="102">
                  <c:v>1996</c:v>
                </c:pt>
                <c:pt idx="103">
                  <c:v>1934</c:v>
                </c:pt>
                <c:pt idx="104">
                  <c:v>1919</c:v>
                </c:pt>
                <c:pt idx="105">
                  <c:v>1907</c:v>
                </c:pt>
                <c:pt idx="106">
                  <c:v>1890</c:v>
                </c:pt>
                <c:pt idx="107">
                  <c:v>1860</c:v>
                </c:pt>
                <c:pt idx="108">
                  <c:v>1879</c:v>
                </c:pt>
                <c:pt idx="109">
                  <c:v>1874</c:v>
                </c:pt>
                <c:pt idx="110">
                  <c:v>1898</c:v>
                </c:pt>
                <c:pt idx="111">
                  <c:v>1866</c:v>
                </c:pt>
                <c:pt idx="112">
                  <c:v>1825</c:v>
                </c:pt>
                <c:pt idx="113">
                  <c:v>1845</c:v>
                </c:pt>
                <c:pt idx="114">
                  <c:v>1981</c:v>
                </c:pt>
                <c:pt idx="115">
                  <c:v>2073</c:v>
                </c:pt>
                <c:pt idx="116">
                  <c:v>2326</c:v>
                </c:pt>
                <c:pt idx="117">
                  <c:v>2620</c:v>
                </c:pt>
                <c:pt idx="118">
                  <c:v>3012</c:v>
                </c:pt>
                <c:pt idx="119">
                  <c:v>3401</c:v>
                </c:pt>
                <c:pt idx="120">
                  <c:v>3680</c:v>
                </c:pt>
                <c:pt idx="121">
                  <c:v>3874</c:v>
                </c:pt>
                <c:pt idx="122">
                  <c:v>3854</c:v>
                </c:pt>
                <c:pt idx="123">
                  <c:v>3830</c:v>
                </c:pt>
                <c:pt idx="124">
                  <c:v>3815</c:v>
                </c:pt>
                <c:pt idx="125">
                  <c:v>3729</c:v>
                </c:pt>
                <c:pt idx="126">
                  <c:v>3711</c:v>
                </c:pt>
                <c:pt idx="127">
                  <c:v>3643</c:v>
                </c:pt>
                <c:pt idx="128">
                  <c:v>3594</c:v>
                </c:pt>
                <c:pt idx="129">
                  <c:v>3745</c:v>
                </c:pt>
                <c:pt idx="130">
                  <c:v>3715</c:v>
                </c:pt>
                <c:pt idx="131">
                  <c:v>3624</c:v>
                </c:pt>
                <c:pt idx="132">
                  <c:v>3506</c:v>
                </c:pt>
                <c:pt idx="133">
                  <c:v>3402</c:v>
                </c:pt>
                <c:pt idx="134">
                  <c:v>3359</c:v>
                </c:pt>
                <c:pt idx="135">
                  <c:v>3201</c:v>
                </c:pt>
                <c:pt idx="136">
                  <c:v>3019</c:v>
                </c:pt>
                <c:pt idx="137">
                  <c:v>2870</c:v>
                </c:pt>
                <c:pt idx="138">
                  <c:v>2766</c:v>
                </c:pt>
                <c:pt idx="139">
                  <c:v>2662</c:v>
                </c:pt>
                <c:pt idx="140">
                  <c:v>2475</c:v>
                </c:pt>
                <c:pt idx="141">
                  <c:v>2268</c:v>
                </c:pt>
                <c:pt idx="142">
                  <c:v>2173</c:v>
                </c:pt>
                <c:pt idx="143">
                  <c:v>2041</c:v>
                </c:pt>
                <c:pt idx="144">
                  <c:v>1928</c:v>
                </c:pt>
                <c:pt idx="145">
                  <c:v>1738</c:v>
                </c:pt>
                <c:pt idx="146">
                  <c:v>1601</c:v>
                </c:pt>
                <c:pt idx="147">
                  <c:v>1451</c:v>
                </c:pt>
                <c:pt idx="148">
                  <c:v>1354</c:v>
                </c:pt>
                <c:pt idx="149">
                  <c:v>1295</c:v>
                </c:pt>
                <c:pt idx="150">
                  <c:v>1239</c:v>
                </c:pt>
                <c:pt idx="151">
                  <c:v>1122</c:v>
                </c:pt>
                <c:pt idx="152">
                  <c:v>1056</c:v>
                </c:pt>
                <c:pt idx="153">
                  <c:v>936</c:v>
                </c:pt>
                <c:pt idx="154">
                  <c:v>890</c:v>
                </c:pt>
                <c:pt idx="155">
                  <c:v>871</c:v>
                </c:pt>
                <c:pt idx="156">
                  <c:v>821</c:v>
                </c:pt>
                <c:pt idx="157">
                  <c:v>764</c:v>
                </c:pt>
                <c:pt idx="158">
                  <c:v>770</c:v>
                </c:pt>
                <c:pt idx="159">
                  <c:v>718</c:v>
                </c:pt>
                <c:pt idx="160">
                  <c:v>720</c:v>
                </c:pt>
                <c:pt idx="161">
                  <c:v>672</c:v>
                </c:pt>
                <c:pt idx="162">
                  <c:v>634</c:v>
                </c:pt>
                <c:pt idx="163">
                  <c:v>627</c:v>
                </c:pt>
                <c:pt idx="164">
                  <c:v>629</c:v>
                </c:pt>
                <c:pt idx="165">
                  <c:v>558</c:v>
                </c:pt>
                <c:pt idx="166">
                  <c:v>551</c:v>
                </c:pt>
                <c:pt idx="167">
                  <c:v>537</c:v>
                </c:pt>
                <c:pt idx="168">
                  <c:v>512</c:v>
                </c:pt>
                <c:pt idx="169">
                  <c:v>506</c:v>
                </c:pt>
                <c:pt idx="170">
                  <c:v>500</c:v>
                </c:pt>
                <c:pt idx="171">
                  <c:v>481</c:v>
                </c:pt>
                <c:pt idx="172">
                  <c:v>517</c:v>
                </c:pt>
                <c:pt idx="173">
                  <c:v>516</c:v>
                </c:pt>
                <c:pt idx="174">
                  <c:v>513</c:v>
                </c:pt>
                <c:pt idx="175">
                  <c:v>526</c:v>
                </c:pt>
                <c:pt idx="176">
                  <c:v>548</c:v>
                </c:pt>
                <c:pt idx="177">
                  <c:v>530</c:v>
                </c:pt>
                <c:pt idx="178">
                  <c:v>552</c:v>
                </c:pt>
                <c:pt idx="179">
                  <c:v>538</c:v>
                </c:pt>
                <c:pt idx="180">
                  <c:v>545</c:v>
                </c:pt>
                <c:pt idx="181">
                  <c:v>582</c:v>
                </c:pt>
                <c:pt idx="182">
                  <c:v>620</c:v>
                </c:pt>
                <c:pt idx="183">
                  <c:v>636</c:v>
                </c:pt>
                <c:pt idx="184">
                  <c:v>665</c:v>
                </c:pt>
                <c:pt idx="185">
                  <c:v>648</c:v>
                </c:pt>
                <c:pt idx="186">
                  <c:v>711</c:v>
                </c:pt>
                <c:pt idx="187">
                  <c:v>764</c:v>
                </c:pt>
                <c:pt idx="188">
                  <c:v>811</c:v>
                </c:pt>
                <c:pt idx="189">
                  <c:v>844</c:v>
                </c:pt>
                <c:pt idx="190">
                  <c:v>852</c:v>
                </c:pt>
                <c:pt idx="191">
                  <c:v>864</c:v>
                </c:pt>
                <c:pt idx="192">
                  <c:v>961</c:v>
                </c:pt>
                <c:pt idx="193">
                  <c:v>1076</c:v>
                </c:pt>
                <c:pt idx="194">
                  <c:v>1201</c:v>
                </c:pt>
                <c:pt idx="195">
                  <c:v>1343</c:v>
                </c:pt>
                <c:pt idx="196">
                  <c:v>1576</c:v>
                </c:pt>
                <c:pt idx="197">
                  <c:v>1799</c:v>
                </c:pt>
                <c:pt idx="198">
                  <c:v>1933</c:v>
                </c:pt>
                <c:pt idx="199">
                  <c:v>2182</c:v>
                </c:pt>
                <c:pt idx="200">
                  <c:v>2520</c:v>
                </c:pt>
                <c:pt idx="201">
                  <c:v>2870</c:v>
                </c:pt>
                <c:pt idx="202">
                  <c:v>3183</c:v>
                </c:pt>
                <c:pt idx="203">
                  <c:v>3463</c:v>
                </c:pt>
                <c:pt idx="204">
                  <c:v>3733</c:v>
                </c:pt>
                <c:pt idx="205">
                  <c:v>3861</c:v>
                </c:pt>
                <c:pt idx="206">
                  <c:v>4160</c:v>
                </c:pt>
                <c:pt idx="207">
                  <c:v>4439</c:v>
                </c:pt>
                <c:pt idx="208">
                  <c:v>4780</c:v>
                </c:pt>
                <c:pt idx="209">
                  <c:v>5094</c:v>
                </c:pt>
                <c:pt idx="210">
                  <c:v>5419</c:v>
                </c:pt>
                <c:pt idx="211">
                  <c:v>5653</c:v>
                </c:pt>
                <c:pt idx="212">
                  <c:v>5914</c:v>
                </c:pt>
                <c:pt idx="213">
                  <c:v>6282</c:v>
                </c:pt>
                <c:pt idx="214">
                  <c:v>6533</c:v>
                </c:pt>
                <c:pt idx="215">
                  <c:v>6784</c:v>
                </c:pt>
                <c:pt idx="216">
                  <c:v>7064</c:v>
                </c:pt>
                <c:pt idx="217">
                  <c:v>7234</c:v>
                </c:pt>
                <c:pt idx="218">
                  <c:v>7626</c:v>
                </c:pt>
                <c:pt idx="219">
                  <c:v>7743</c:v>
                </c:pt>
                <c:pt idx="220">
                  <c:v>7797</c:v>
                </c:pt>
                <c:pt idx="221">
                  <c:v>7909</c:v>
                </c:pt>
                <c:pt idx="222">
                  <c:v>7868</c:v>
                </c:pt>
                <c:pt idx="223">
                  <c:v>7822</c:v>
                </c:pt>
                <c:pt idx="224">
                  <c:v>7758</c:v>
                </c:pt>
                <c:pt idx="225">
                  <c:v>7589</c:v>
                </c:pt>
                <c:pt idx="226">
                  <c:v>7792</c:v>
                </c:pt>
                <c:pt idx="227">
                  <c:v>7869</c:v>
                </c:pt>
                <c:pt idx="228">
                  <c:v>7887</c:v>
                </c:pt>
                <c:pt idx="229">
                  <c:v>7891</c:v>
                </c:pt>
                <c:pt idx="230">
                  <c:v>7772</c:v>
                </c:pt>
                <c:pt idx="231">
                  <c:v>7935</c:v>
                </c:pt>
                <c:pt idx="232">
                  <c:v>7942</c:v>
                </c:pt>
                <c:pt idx="233">
                  <c:v>7865</c:v>
                </c:pt>
                <c:pt idx="234">
                  <c:v>7519</c:v>
                </c:pt>
                <c:pt idx="235">
                  <c:v>6927</c:v>
                </c:pt>
                <c:pt idx="236">
                  <c:v>6503</c:v>
                </c:pt>
                <c:pt idx="237">
                  <c:v>6466</c:v>
                </c:pt>
                <c:pt idx="238">
                  <c:v>6226</c:v>
                </c:pt>
                <c:pt idx="239">
                  <c:v>6042</c:v>
                </c:pt>
                <c:pt idx="240">
                  <c:v>5865</c:v>
                </c:pt>
                <c:pt idx="241">
                  <c:v>5955</c:v>
                </c:pt>
                <c:pt idx="242">
                  <c:v>6136</c:v>
                </c:pt>
                <c:pt idx="243">
                  <c:v>6150</c:v>
                </c:pt>
                <c:pt idx="244">
                  <c:v>5721</c:v>
                </c:pt>
                <c:pt idx="245">
                  <c:v>5486</c:v>
                </c:pt>
                <c:pt idx="246">
                  <c:v>5233</c:v>
                </c:pt>
                <c:pt idx="247">
                  <c:v>4947</c:v>
                </c:pt>
                <c:pt idx="248">
                  <c:v>4481</c:v>
                </c:pt>
                <c:pt idx="249">
                  <c:v>4109</c:v>
                </c:pt>
                <c:pt idx="250">
                  <c:v>3849</c:v>
                </c:pt>
                <c:pt idx="251">
                  <c:v>3688</c:v>
                </c:pt>
                <c:pt idx="252">
                  <c:v>3309</c:v>
                </c:pt>
                <c:pt idx="253">
                  <c:v>2963</c:v>
                </c:pt>
                <c:pt idx="254">
                  <c:v>2797</c:v>
                </c:pt>
                <c:pt idx="255">
                  <c:v>2616</c:v>
                </c:pt>
                <c:pt idx="256">
                  <c:v>2470</c:v>
                </c:pt>
                <c:pt idx="257">
                  <c:v>2278</c:v>
                </c:pt>
                <c:pt idx="258">
                  <c:v>2153</c:v>
                </c:pt>
                <c:pt idx="259">
                  <c:v>1963</c:v>
                </c:pt>
                <c:pt idx="260">
                  <c:v>1886</c:v>
                </c:pt>
                <c:pt idx="261">
                  <c:v>1768</c:v>
                </c:pt>
                <c:pt idx="262">
                  <c:v>1642</c:v>
                </c:pt>
                <c:pt idx="263">
                  <c:v>1524</c:v>
                </c:pt>
                <c:pt idx="264">
                  <c:v>1441</c:v>
                </c:pt>
                <c:pt idx="265">
                  <c:v>1340</c:v>
                </c:pt>
                <c:pt idx="266">
                  <c:v>1298</c:v>
                </c:pt>
                <c:pt idx="267">
                  <c:v>1246</c:v>
                </c:pt>
                <c:pt idx="268">
                  <c:v>1220</c:v>
                </c:pt>
                <c:pt idx="269">
                  <c:v>1209</c:v>
                </c:pt>
                <c:pt idx="270">
                  <c:v>1149</c:v>
                </c:pt>
                <c:pt idx="271">
                  <c:v>1071</c:v>
                </c:pt>
                <c:pt idx="272">
                  <c:v>1016</c:v>
                </c:pt>
                <c:pt idx="273">
                  <c:v>968</c:v>
                </c:pt>
                <c:pt idx="274">
                  <c:v>919</c:v>
                </c:pt>
                <c:pt idx="275">
                  <c:v>904</c:v>
                </c:pt>
                <c:pt idx="276">
                  <c:v>824</c:v>
                </c:pt>
                <c:pt idx="277">
                  <c:v>779</c:v>
                </c:pt>
                <c:pt idx="278">
                  <c:v>726</c:v>
                </c:pt>
                <c:pt idx="279">
                  <c:v>671</c:v>
                </c:pt>
                <c:pt idx="280">
                  <c:v>656</c:v>
                </c:pt>
                <c:pt idx="281">
                  <c:v>666</c:v>
                </c:pt>
                <c:pt idx="282">
                  <c:v>651</c:v>
                </c:pt>
                <c:pt idx="283">
                  <c:v>648</c:v>
                </c:pt>
                <c:pt idx="284">
                  <c:v>665</c:v>
                </c:pt>
                <c:pt idx="285">
                  <c:v>686</c:v>
                </c:pt>
                <c:pt idx="286">
                  <c:v>727</c:v>
                </c:pt>
                <c:pt idx="287">
                  <c:v>704</c:v>
                </c:pt>
                <c:pt idx="288">
                  <c:v>694</c:v>
                </c:pt>
                <c:pt idx="289">
                  <c:v>692</c:v>
                </c:pt>
                <c:pt idx="290">
                  <c:v>686</c:v>
                </c:pt>
                <c:pt idx="291">
                  <c:v>669</c:v>
                </c:pt>
                <c:pt idx="292">
                  <c:v>661</c:v>
                </c:pt>
                <c:pt idx="293">
                  <c:v>664</c:v>
                </c:pt>
                <c:pt idx="294">
                  <c:v>724</c:v>
                </c:pt>
                <c:pt idx="295">
                  <c:v>716</c:v>
                </c:pt>
                <c:pt idx="296">
                  <c:v>753</c:v>
                </c:pt>
                <c:pt idx="297">
                  <c:v>788</c:v>
                </c:pt>
                <c:pt idx="298">
                  <c:v>831</c:v>
                </c:pt>
                <c:pt idx="299">
                  <c:v>848</c:v>
                </c:pt>
                <c:pt idx="300">
                  <c:v>868</c:v>
                </c:pt>
                <c:pt idx="301">
                  <c:v>920</c:v>
                </c:pt>
                <c:pt idx="302">
                  <c:v>998</c:v>
                </c:pt>
                <c:pt idx="303">
                  <c:v>1025</c:v>
                </c:pt>
                <c:pt idx="304">
                  <c:v>1114</c:v>
                </c:pt>
                <c:pt idx="305">
                  <c:v>1312</c:v>
                </c:pt>
                <c:pt idx="306">
                  <c:v>1511</c:v>
                </c:pt>
                <c:pt idx="307">
                  <c:v>1622</c:v>
                </c:pt>
                <c:pt idx="308">
                  <c:v>1802</c:v>
                </c:pt>
                <c:pt idx="309">
                  <c:v>1898</c:v>
                </c:pt>
                <c:pt idx="310">
                  <c:v>2018</c:v>
                </c:pt>
                <c:pt idx="311">
                  <c:v>2106</c:v>
                </c:pt>
                <c:pt idx="312">
                  <c:v>2248</c:v>
                </c:pt>
                <c:pt idx="313">
                  <c:v>2385</c:v>
                </c:pt>
                <c:pt idx="314">
                  <c:v>2510</c:v>
                </c:pt>
                <c:pt idx="315">
                  <c:v>2413</c:v>
                </c:pt>
                <c:pt idx="316">
                  <c:v>2622</c:v>
                </c:pt>
                <c:pt idx="317">
                  <c:v>2772</c:v>
                </c:pt>
                <c:pt idx="318">
                  <c:v>3200</c:v>
                </c:pt>
                <c:pt idx="319">
                  <c:v>3507</c:v>
                </c:pt>
                <c:pt idx="320">
                  <c:v>3978</c:v>
                </c:pt>
                <c:pt idx="321">
                  <c:v>4481</c:v>
                </c:pt>
                <c:pt idx="322">
                  <c:v>5238</c:v>
                </c:pt>
                <c:pt idx="323">
                  <c:v>5657</c:v>
                </c:pt>
                <c:pt idx="324">
                  <c:v>5731</c:v>
                </c:pt>
                <c:pt idx="325">
                  <c:v>6069</c:v>
                </c:pt>
                <c:pt idx="326">
                  <c:v>6495</c:v>
                </c:pt>
                <c:pt idx="327">
                  <c:v>6648</c:v>
                </c:pt>
                <c:pt idx="328">
                  <c:v>7076</c:v>
                </c:pt>
                <c:pt idx="329">
                  <c:v>7159</c:v>
                </c:pt>
                <c:pt idx="330">
                  <c:v>7433</c:v>
                </c:pt>
                <c:pt idx="331">
                  <c:v>7980</c:v>
                </c:pt>
                <c:pt idx="332">
                  <c:v>7598</c:v>
                </c:pt>
                <c:pt idx="333">
                  <c:v>7864</c:v>
                </c:pt>
                <c:pt idx="334">
                  <c:v>8433</c:v>
                </c:pt>
                <c:pt idx="335">
                  <c:v>8684</c:v>
                </c:pt>
                <c:pt idx="336">
                  <c:v>9389</c:v>
                </c:pt>
                <c:pt idx="337">
                  <c:v>9989</c:v>
                </c:pt>
                <c:pt idx="338">
                  <c:v>9958</c:v>
                </c:pt>
                <c:pt idx="339">
                  <c:v>11117</c:v>
                </c:pt>
                <c:pt idx="340">
                  <c:v>11923</c:v>
                </c:pt>
                <c:pt idx="341">
                  <c:v>12712</c:v>
                </c:pt>
                <c:pt idx="342">
                  <c:v>13736</c:v>
                </c:pt>
                <c:pt idx="343">
                  <c:v>14464</c:v>
                </c:pt>
                <c:pt idx="344">
                  <c:v>14921</c:v>
                </c:pt>
                <c:pt idx="345">
                  <c:v>15514</c:v>
                </c:pt>
                <c:pt idx="346">
                  <c:v>16026</c:v>
                </c:pt>
                <c:pt idx="347">
                  <c:v>16537</c:v>
                </c:pt>
                <c:pt idx="348">
                  <c:v>16923</c:v>
                </c:pt>
                <c:pt idx="349">
                  <c:v>17152</c:v>
                </c:pt>
                <c:pt idx="350">
                  <c:v>17237</c:v>
                </c:pt>
                <c:pt idx="351">
                  <c:v>17405</c:v>
                </c:pt>
                <c:pt idx="352">
                  <c:v>17452</c:v>
                </c:pt>
                <c:pt idx="353">
                  <c:v>17430</c:v>
                </c:pt>
                <c:pt idx="354">
                  <c:v>17627</c:v>
                </c:pt>
                <c:pt idx="355">
                  <c:v>17299</c:v>
                </c:pt>
                <c:pt idx="356">
                  <c:v>16788</c:v>
                </c:pt>
                <c:pt idx="357">
                  <c:v>16500</c:v>
                </c:pt>
                <c:pt idx="358">
                  <c:v>15930</c:v>
                </c:pt>
                <c:pt idx="359">
                  <c:v>15250</c:v>
                </c:pt>
                <c:pt idx="360">
                  <c:v>14553</c:v>
                </c:pt>
                <c:pt idx="361">
                  <c:v>13561</c:v>
                </c:pt>
                <c:pt idx="362">
                  <c:v>12548</c:v>
                </c:pt>
                <c:pt idx="363">
                  <c:v>11554</c:v>
                </c:pt>
                <c:pt idx="364">
                  <c:v>10464</c:v>
                </c:pt>
                <c:pt idx="365">
                  <c:v>9792</c:v>
                </c:pt>
                <c:pt idx="366">
                  <c:v>9320</c:v>
                </c:pt>
                <c:pt idx="367">
                  <c:v>8613</c:v>
                </c:pt>
                <c:pt idx="368">
                  <c:v>7761</c:v>
                </c:pt>
                <c:pt idx="369">
                  <c:v>7131</c:v>
                </c:pt>
                <c:pt idx="370">
                  <c:v>6557</c:v>
                </c:pt>
                <c:pt idx="371">
                  <c:v>5960</c:v>
                </c:pt>
                <c:pt idx="372">
                  <c:v>5280</c:v>
                </c:pt>
                <c:pt idx="373">
                  <c:v>5096</c:v>
                </c:pt>
                <c:pt idx="374">
                  <c:v>4399</c:v>
                </c:pt>
                <c:pt idx="375">
                  <c:v>3830</c:v>
                </c:pt>
                <c:pt idx="376">
                  <c:v>3512</c:v>
                </c:pt>
                <c:pt idx="377">
                  <c:v>3017</c:v>
                </c:pt>
                <c:pt idx="378">
                  <c:v>2776</c:v>
                </c:pt>
                <c:pt idx="379">
                  <c:v>2695</c:v>
                </c:pt>
                <c:pt idx="380">
                  <c:v>2568</c:v>
                </c:pt>
                <c:pt idx="381">
                  <c:v>2604</c:v>
                </c:pt>
                <c:pt idx="382">
                  <c:v>2411</c:v>
                </c:pt>
                <c:pt idx="383">
                  <c:v>2135</c:v>
                </c:pt>
                <c:pt idx="384">
                  <c:v>2136</c:v>
                </c:pt>
                <c:pt idx="385">
                  <c:v>1895</c:v>
                </c:pt>
                <c:pt idx="386">
                  <c:v>1645</c:v>
                </c:pt>
                <c:pt idx="387">
                  <c:v>1600</c:v>
                </c:pt>
                <c:pt idx="388">
                  <c:v>1495</c:v>
                </c:pt>
                <c:pt idx="389">
                  <c:v>1306</c:v>
                </c:pt>
                <c:pt idx="390">
                  <c:v>1207</c:v>
                </c:pt>
                <c:pt idx="391">
                  <c:v>1132</c:v>
                </c:pt>
                <c:pt idx="392">
                  <c:v>1072</c:v>
                </c:pt>
                <c:pt idx="393">
                  <c:v>1041</c:v>
                </c:pt>
                <c:pt idx="394">
                  <c:v>994</c:v>
                </c:pt>
                <c:pt idx="395">
                  <c:v>921</c:v>
                </c:pt>
                <c:pt idx="396">
                  <c:v>837</c:v>
                </c:pt>
                <c:pt idx="397">
                  <c:v>784</c:v>
                </c:pt>
                <c:pt idx="398">
                  <c:v>683</c:v>
                </c:pt>
                <c:pt idx="399">
                  <c:v>637</c:v>
                </c:pt>
                <c:pt idx="400">
                  <c:v>603</c:v>
                </c:pt>
                <c:pt idx="401">
                  <c:v>583</c:v>
                </c:pt>
                <c:pt idx="402">
                  <c:v>563</c:v>
                </c:pt>
                <c:pt idx="403">
                  <c:v>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75-4DB8-ADBC-A14D162E0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98824"/>
        <c:axId val="385896264"/>
      </c:lineChart>
      <c:dateAx>
        <c:axId val="534161608"/>
        <c:scaling>
          <c:orientation val="minMax"/>
          <c:max val="44500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4162248"/>
        <c:crosses val="autoZero"/>
        <c:auto val="1"/>
        <c:lblOffset val="100"/>
        <c:baseTimeUnit val="days"/>
        <c:majorUnit val="10"/>
        <c:majorTimeUnit val="days"/>
      </c:dateAx>
      <c:valAx>
        <c:axId val="534162248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4161608"/>
        <c:crosses val="autoZero"/>
        <c:crossBetween val="between"/>
      </c:valAx>
      <c:valAx>
        <c:axId val="385896264"/>
        <c:scaling>
          <c:orientation val="minMax"/>
          <c:max val="2000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98824"/>
        <c:crosses val="max"/>
        <c:crossBetween val="between"/>
        <c:majorUnit val="1000"/>
      </c:valAx>
      <c:dateAx>
        <c:axId val="385898824"/>
        <c:scaling>
          <c:orientation val="minMax"/>
        </c:scaling>
        <c:delete val="1"/>
        <c:axPos val="b"/>
        <c:numFmt formatCode="m&quot;月&quot;d&quot;日&quot;" sourceLinked="1"/>
        <c:majorTickMark val="out"/>
        <c:minorTickMark val="none"/>
        <c:tickLblPos val="nextTo"/>
        <c:crossAx val="385896264"/>
        <c:crosses val="autoZero"/>
        <c:auto val="1"/>
        <c:lblOffset val="100"/>
        <c:baseTimeUnit val="day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DC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142875</xdr:rowOff>
    </xdr:from>
    <xdr:to>
      <xdr:col>15</xdr:col>
      <xdr:colOff>571500</xdr:colOff>
      <xdr:row>24</xdr:row>
      <xdr:rowOff>180975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AD1D97B-AFAC-4D4B-A341-EEE9AE231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542924</xdr:colOff>
      <xdr:row>2</xdr:row>
      <xdr:rowOff>142876</xdr:rowOff>
    </xdr:from>
    <xdr:to>
      <xdr:col>15</xdr:col>
      <xdr:colOff>657225</xdr:colOff>
      <xdr:row>3</xdr:row>
      <xdr:rowOff>104775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F40045A4-1C69-4260-9673-9075E1528C13}"/>
            </a:ext>
          </a:extLst>
        </xdr:cNvPr>
        <xdr:cNvSpPr/>
      </xdr:nvSpPr>
      <xdr:spPr>
        <a:xfrm>
          <a:off x="10144124" y="685801"/>
          <a:ext cx="800101" cy="2000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病床使用率</a:t>
          </a:r>
        </a:p>
      </xdr:txBody>
    </xdr:sp>
    <xdr:clientData/>
  </xdr:twoCellAnchor>
  <xdr:twoCellAnchor>
    <xdr:from>
      <xdr:col>0</xdr:col>
      <xdr:colOff>76200</xdr:colOff>
      <xdr:row>1</xdr:row>
      <xdr:rowOff>219076</xdr:rowOff>
    </xdr:from>
    <xdr:to>
      <xdr:col>1</xdr:col>
      <xdr:colOff>276225</xdr:colOff>
      <xdr:row>3</xdr:row>
      <xdr:rowOff>180976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C2AE9A6-D4D7-44AD-93EA-510CC62ACDF4}"/>
            </a:ext>
          </a:extLst>
        </xdr:cNvPr>
        <xdr:cNvSpPr/>
      </xdr:nvSpPr>
      <xdr:spPr>
        <a:xfrm>
          <a:off x="76200" y="523876"/>
          <a:ext cx="885825" cy="4381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新規陽性者数</a:t>
          </a:r>
          <a:endParaRPr kumimoji="1" lang="en-US" altLang="ja-JP" sz="10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重症者数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142874</xdr:rowOff>
    </xdr:from>
    <xdr:to>
      <xdr:col>13</xdr:col>
      <xdr:colOff>457200</xdr:colOff>
      <xdr:row>24</xdr:row>
      <xdr:rowOff>95250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2125B626-2CCF-4181-A19F-B0301B1C7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2</xdr:row>
      <xdr:rowOff>85726</xdr:rowOff>
    </xdr:from>
    <xdr:to>
      <xdr:col>1</xdr:col>
      <xdr:colOff>104775</xdr:colOff>
      <xdr:row>3</xdr:row>
      <xdr:rowOff>95251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FE9DE7F-6646-4A30-B2AD-4305C1190BA8}"/>
            </a:ext>
          </a:extLst>
        </xdr:cNvPr>
        <xdr:cNvSpPr txBox="1"/>
      </xdr:nvSpPr>
      <xdr:spPr>
        <a:xfrm>
          <a:off x="247650" y="628651"/>
          <a:ext cx="5429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000"/>
            <a:t>発生数</a:t>
          </a:r>
        </a:p>
      </xdr:txBody>
    </xdr:sp>
    <xdr:clientData/>
  </xdr:twoCellAnchor>
  <xdr:twoCellAnchor>
    <xdr:from>
      <xdr:col>12</xdr:col>
      <xdr:colOff>419101</xdr:colOff>
      <xdr:row>2</xdr:row>
      <xdr:rowOff>114301</xdr:rowOff>
    </xdr:from>
    <xdr:to>
      <xdr:col>13</xdr:col>
      <xdr:colOff>457201</xdr:colOff>
      <xdr:row>3</xdr:row>
      <xdr:rowOff>123826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F005931-F726-4F2C-856E-3AC151989417}"/>
            </a:ext>
          </a:extLst>
        </xdr:cNvPr>
        <xdr:cNvSpPr txBox="1"/>
      </xdr:nvSpPr>
      <xdr:spPr>
        <a:xfrm>
          <a:off x="8677276" y="657226"/>
          <a:ext cx="7239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1000"/>
            <a:t>7</a:t>
          </a:r>
          <a:r>
            <a:rPr kumimoji="1" lang="ja-JP" altLang="en-US" sz="1000"/>
            <a:t>日間合計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333E4-95F0-4AF8-BF07-92F2E55CA68C}">
  <dimension ref="A1:E248"/>
  <sheetViews>
    <sheetView tabSelected="1" workbookViewId="0">
      <selection activeCell="O1" sqref="O1"/>
    </sheetView>
  </sheetViews>
  <sheetFormatPr defaultRowHeight="18.75" x14ac:dyDescent="0.4"/>
  <sheetData>
    <row r="1" spans="1:1" ht="24" x14ac:dyDescent="0.5">
      <c r="A1" s="1" t="s">
        <v>35</v>
      </c>
    </row>
    <row r="30" spans="1:5" ht="56.25" x14ac:dyDescent="0.4">
      <c r="A30" s="7" t="s">
        <v>0</v>
      </c>
      <c r="B30" s="26" t="s">
        <v>27</v>
      </c>
      <c r="C30" s="26" t="s">
        <v>28</v>
      </c>
      <c r="D30" s="26" t="s">
        <v>29</v>
      </c>
      <c r="E30" s="26" t="s">
        <v>30</v>
      </c>
    </row>
    <row r="31" spans="1:5" x14ac:dyDescent="0.4">
      <c r="A31" s="3">
        <v>44287</v>
      </c>
      <c r="B31" s="2">
        <v>616</v>
      </c>
      <c r="C31" s="2">
        <v>96</v>
      </c>
      <c r="D31" s="25">
        <v>0.42857142857142855</v>
      </c>
      <c r="E31" s="25">
        <v>0.42525481313703284</v>
      </c>
    </row>
    <row r="32" spans="1:5" x14ac:dyDescent="0.4">
      <c r="A32" s="3">
        <v>44288</v>
      </c>
      <c r="B32" s="2">
        <v>613</v>
      </c>
      <c r="C32" s="2">
        <v>112</v>
      </c>
      <c r="D32" s="25">
        <v>0.5</v>
      </c>
      <c r="E32" s="25">
        <v>0.43544733861834656</v>
      </c>
    </row>
    <row r="33" spans="1:5" x14ac:dyDescent="0.4">
      <c r="A33" s="3">
        <v>44289</v>
      </c>
      <c r="B33" s="2">
        <v>666</v>
      </c>
      <c r="C33" s="2">
        <v>124</v>
      </c>
      <c r="D33" s="25">
        <v>0.5535714285714286</v>
      </c>
      <c r="E33" s="25">
        <v>0.44960362400906001</v>
      </c>
    </row>
    <row r="34" spans="1:5" x14ac:dyDescent="0.4">
      <c r="A34" s="3">
        <v>44290</v>
      </c>
      <c r="B34" s="2">
        <v>593</v>
      </c>
      <c r="C34" s="2">
        <v>135</v>
      </c>
      <c r="D34" s="25">
        <v>0.6026785714285714</v>
      </c>
      <c r="E34" s="25">
        <v>0.45979614949037373</v>
      </c>
    </row>
    <row r="35" spans="1:5" x14ac:dyDescent="0.4">
      <c r="A35" s="3">
        <v>44291</v>
      </c>
      <c r="B35" s="2">
        <v>341</v>
      </c>
      <c r="C35" s="2">
        <v>143</v>
      </c>
      <c r="D35" s="25">
        <v>0.6383928571428571</v>
      </c>
      <c r="E35" s="25">
        <v>0.47168742921857304</v>
      </c>
    </row>
    <row r="36" spans="1:5" x14ac:dyDescent="0.4">
      <c r="A36" s="3">
        <v>44292</v>
      </c>
      <c r="B36" s="2">
        <v>731</v>
      </c>
      <c r="C36" s="2">
        <v>146</v>
      </c>
      <c r="D36" s="25">
        <v>0.6517857142857143</v>
      </c>
      <c r="E36" s="25">
        <v>0.49093997734994338</v>
      </c>
    </row>
    <row r="37" spans="1:5" x14ac:dyDescent="0.4">
      <c r="A37" s="3">
        <v>44293</v>
      </c>
      <c r="B37" s="2">
        <v>879</v>
      </c>
      <c r="C37" s="2">
        <v>155</v>
      </c>
      <c r="D37" s="25">
        <v>0.6919642857142857</v>
      </c>
      <c r="E37" s="25">
        <v>0.49943374858437145</v>
      </c>
    </row>
    <row r="38" spans="1:5" x14ac:dyDescent="0.4">
      <c r="A38" s="3">
        <v>44294</v>
      </c>
      <c r="B38" s="2">
        <v>957</v>
      </c>
      <c r="C38" s="2">
        <v>163</v>
      </c>
      <c r="D38" s="25">
        <v>0.7276785714285714</v>
      </c>
      <c r="E38" s="25">
        <v>0.51585503963759904</v>
      </c>
    </row>
    <row r="39" spans="1:5" x14ac:dyDescent="0.4">
      <c r="A39" s="3">
        <v>44295</v>
      </c>
      <c r="B39" s="2">
        <v>927</v>
      </c>
      <c r="C39" s="2">
        <v>171</v>
      </c>
      <c r="D39" s="25">
        <v>0.7633928571428571</v>
      </c>
      <c r="E39" s="25">
        <v>0.54020385050962627</v>
      </c>
    </row>
    <row r="40" spans="1:5" x14ac:dyDescent="0.4">
      <c r="A40" s="3">
        <v>44296</v>
      </c>
      <c r="B40" s="2">
        <v>991</v>
      </c>
      <c r="C40" s="2">
        <v>182</v>
      </c>
      <c r="D40" s="25">
        <v>0.8125</v>
      </c>
      <c r="E40" s="25">
        <v>0.57474518686296716</v>
      </c>
    </row>
    <row r="41" spans="1:5" x14ac:dyDescent="0.4">
      <c r="A41" s="3">
        <v>44297</v>
      </c>
      <c r="B41" s="2">
        <v>827</v>
      </c>
      <c r="C41" s="2">
        <v>188</v>
      </c>
      <c r="D41" s="25">
        <v>0.8392857142857143</v>
      </c>
      <c r="E41" s="25">
        <v>0.60645526613816536</v>
      </c>
    </row>
    <row r="42" spans="1:5" x14ac:dyDescent="0.4">
      <c r="A42" s="3">
        <v>44298</v>
      </c>
      <c r="B42" s="2">
        <v>602</v>
      </c>
      <c r="C42" s="2">
        <v>203</v>
      </c>
      <c r="D42" s="25">
        <v>0.90625</v>
      </c>
      <c r="E42" s="25">
        <v>0.61880630630630629</v>
      </c>
    </row>
    <row r="43" spans="1:5" x14ac:dyDescent="0.4">
      <c r="A43" s="3">
        <v>44299</v>
      </c>
      <c r="B43" s="2">
        <v>1099</v>
      </c>
      <c r="C43" s="2">
        <v>213</v>
      </c>
      <c r="D43" s="25">
        <v>0.9508928571428571</v>
      </c>
      <c r="E43" s="25">
        <v>0.63166760247052223</v>
      </c>
    </row>
    <row r="44" spans="1:5" x14ac:dyDescent="0.4">
      <c r="A44" s="3">
        <v>44300</v>
      </c>
      <c r="B44" s="2">
        <v>1130</v>
      </c>
      <c r="C44" s="2">
        <v>219</v>
      </c>
      <c r="D44" s="25">
        <v>0.9776785714285714</v>
      </c>
      <c r="E44" s="25">
        <v>0.63559797866367207</v>
      </c>
    </row>
    <row r="45" spans="1:5" x14ac:dyDescent="0.4">
      <c r="A45" s="3">
        <v>44301</v>
      </c>
      <c r="B45" s="2">
        <v>1208</v>
      </c>
      <c r="C45" s="2">
        <v>226</v>
      </c>
      <c r="D45" s="25">
        <v>1.0089285714285714</v>
      </c>
      <c r="E45" s="25">
        <v>0.67153284671532842</v>
      </c>
    </row>
    <row r="46" spans="1:5" x14ac:dyDescent="0.4">
      <c r="A46" s="3">
        <v>44302</v>
      </c>
      <c r="B46" s="2">
        <v>1207</v>
      </c>
      <c r="C46" s="2">
        <v>229</v>
      </c>
      <c r="D46" s="25">
        <v>1.0223214285714286</v>
      </c>
      <c r="E46" s="25">
        <v>0.69679955081414935</v>
      </c>
    </row>
    <row r="47" spans="1:5" x14ac:dyDescent="0.4">
      <c r="A47" s="3">
        <v>44303</v>
      </c>
      <c r="B47" s="2">
        <v>1161</v>
      </c>
      <c r="C47" s="2">
        <v>236</v>
      </c>
      <c r="D47" s="25">
        <v>1.0535714285714286</v>
      </c>
      <c r="E47" s="25">
        <v>0.72375070185289159</v>
      </c>
    </row>
    <row r="48" spans="1:5" x14ac:dyDescent="0.4">
      <c r="A48" s="3">
        <v>44304</v>
      </c>
      <c r="B48" s="2">
        <v>1219</v>
      </c>
      <c r="C48" s="2">
        <v>244</v>
      </c>
      <c r="D48" s="25">
        <v>1.0892857142857142</v>
      </c>
      <c r="E48" s="25">
        <v>0.77877596855699049</v>
      </c>
    </row>
    <row r="49" spans="1:5" x14ac:dyDescent="0.4">
      <c r="A49" s="3">
        <v>44305</v>
      </c>
      <c r="B49" s="2">
        <v>719</v>
      </c>
      <c r="C49" s="2">
        <v>248</v>
      </c>
      <c r="D49" s="25">
        <v>1.1071428571428572</v>
      </c>
      <c r="E49" s="25">
        <v>0.79112857944974735</v>
      </c>
    </row>
    <row r="50" spans="1:5" x14ac:dyDescent="0.4">
      <c r="A50" s="3">
        <v>44306</v>
      </c>
      <c r="B50" s="2">
        <v>1153</v>
      </c>
      <c r="C50" s="2">
        <v>257</v>
      </c>
      <c r="D50" s="25">
        <v>1.1473214285714286</v>
      </c>
      <c r="E50" s="25">
        <v>0.78867713004484308</v>
      </c>
    </row>
    <row r="51" spans="1:5" x14ac:dyDescent="0.4">
      <c r="A51" s="3">
        <v>44307</v>
      </c>
      <c r="B51" s="2">
        <v>1242</v>
      </c>
      <c r="C51" s="2">
        <v>261</v>
      </c>
      <c r="D51" s="25">
        <v>1.1651785714285714</v>
      </c>
      <c r="E51" s="25">
        <v>0.797085201793722</v>
      </c>
    </row>
    <row r="52" spans="1:5" x14ac:dyDescent="0.4">
      <c r="A52" s="3">
        <v>44308</v>
      </c>
      <c r="B52" s="2">
        <v>1167</v>
      </c>
      <c r="C52" s="2">
        <v>271</v>
      </c>
      <c r="D52" s="25">
        <v>1.2098214285714286</v>
      </c>
      <c r="E52" s="25">
        <v>0.79866518353726368</v>
      </c>
    </row>
    <row r="53" spans="1:5" x14ac:dyDescent="0.4">
      <c r="A53" s="3">
        <v>44309</v>
      </c>
      <c r="B53" s="2">
        <v>1161</v>
      </c>
      <c r="C53" s="2">
        <v>276</v>
      </c>
      <c r="D53" s="25">
        <v>1.2321428571428572</v>
      </c>
      <c r="E53" s="25">
        <v>0.81301709873138439</v>
      </c>
    </row>
    <row r="54" spans="1:5" x14ac:dyDescent="0.4">
      <c r="A54" s="3">
        <v>44310</v>
      </c>
      <c r="B54" s="2">
        <v>1097</v>
      </c>
      <c r="C54" s="2">
        <v>282</v>
      </c>
      <c r="D54" s="25">
        <v>1.2589285714285714</v>
      </c>
      <c r="E54" s="25">
        <v>0.83661202185792349</v>
      </c>
    </row>
    <row r="55" spans="1:5" x14ac:dyDescent="0.4">
      <c r="A55" s="3">
        <v>44311</v>
      </c>
      <c r="B55" s="2">
        <v>1050</v>
      </c>
      <c r="C55" s="2">
        <v>284</v>
      </c>
      <c r="D55" s="25">
        <v>1.2678571428571428</v>
      </c>
      <c r="E55" s="25">
        <v>0.8707742639040349</v>
      </c>
    </row>
    <row r="56" spans="1:5" x14ac:dyDescent="0.4">
      <c r="A56" s="3">
        <v>44312</v>
      </c>
      <c r="B56" s="2">
        <v>922</v>
      </c>
      <c r="C56" s="2">
        <v>302</v>
      </c>
      <c r="D56" s="25">
        <v>1.3482142857142858</v>
      </c>
      <c r="E56" s="25">
        <v>0.78209109730848858</v>
      </c>
    </row>
    <row r="57" spans="1:5" x14ac:dyDescent="0.4">
      <c r="A57" s="3">
        <v>44313</v>
      </c>
      <c r="B57" s="2">
        <v>1230</v>
      </c>
      <c r="C57" s="2">
        <v>306</v>
      </c>
      <c r="D57" s="25">
        <v>1.3660714285714286</v>
      </c>
      <c r="E57" s="25">
        <v>0.78952719877986777</v>
      </c>
    </row>
    <row r="58" spans="1:5" x14ac:dyDescent="0.4">
      <c r="A58" s="3">
        <v>44314</v>
      </c>
      <c r="B58" s="2">
        <v>1260</v>
      </c>
      <c r="C58" s="2">
        <v>316</v>
      </c>
      <c r="D58" s="25">
        <v>1.4107142857142858</v>
      </c>
      <c r="E58" s="25">
        <v>0.80413932357395257</v>
      </c>
    </row>
    <row r="59" spans="1:5" x14ac:dyDescent="0.4">
      <c r="A59" s="3">
        <v>44315</v>
      </c>
      <c r="B59" s="2">
        <v>1171</v>
      </c>
      <c r="C59" s="2">
        <v>331</v>
      </c>
      <c r="D59" s="25">
        <v>1.4776785714285714</v>
      </c>
      <c r="E59" s="25">
        <v>0.79979828542612208</v>
      </c>
    </row>
    <row r="60" spans="1:5" x14ac:dyDescent="0.4">
      <c r="A60" s="3">
        <v>44316</v>
      </c>
      <c r="B60" s="2">
        <v>1042</v>
      </c>
      <c r="C60" s="2">
        <v>343</v>
      </c>
      <c r="D60" s="25">
        <v>1.53125</v>
      </c>
      <c r="E60" s="25">
        <v>0.79706601466992666</v>
      </c>
    </row>
    <row r="61" spans="1:5" x14ac:dyDescent="0.4">
      <c r="A61" s="3">
        <v>44317</v>
      </c>
      <c r="B61" s="2">
        <v>1260</v>
      </c>
      <c r="C61" s="2">
        <v>353</v>
      </c>
      <c r="D61" s="25">
        <v>1.5758928571428572</v>
      </c>
      <c r="E61" s="25">
        <v>0.77187948350071733</v>
      </c>
    </row>
    <row r="62" spans="1:5" x14ac:dyDescent="0.4">
      <c r="A62" s="3">
        <v>44318</v>
      </c>
      <c r="B62" s="2">
        <v>1057</v>
      </c>
      <c r="C62" s="2">
        <v>356</v>
      </c>
      <c r="D62" s="25">
        <v>1.5892857142857142</v>
      </c>
      <c r="E62" s="25">
        <v>0.78175740210124167</v>
      </c>
    </row>
    <row r="63" spans="1:5" x14ac:dyDescent="0.4">
      <c r="A63" s="3">
        <v>44319</v>
      </c>
      <c r="B63" s="2">
        <v>845</v>
      </c>
      <c r="C63" s="2">
        <v>360</v>
      </c>
      <c r="D63" s="25">
        <v>1.6071428571428572</v>
      </c>
      <c r="E63" s="25">
        <v>0.76743075453677168</v>
      </c>
    </row>
    <row r="64" spans="1:5" x14ac:dyDescent="0.4">
      <c r="A64" s="3">
        <v>44320</v>
      </c>
      <c r="B64" s="2">
        <v>884</v>
      </c>
      <c r="C64" s="2">
        <v>357</v>
      </c>
      <c r="D64" s="25">
        <v>1.59375</v>
      </c>
      <c r="E64" s="25">
        <v>0.80850047755491883</v>
      </c>
    </row>
    <row r="65" spans="1:5" x14ac:dyDescent="0.4">
      <c r="A65" s="3">
        <v>44321</v>
      </c>
      <c r="B65" s="2">
        <v>668</v>
      </c>
      <c r="C65" s="2">
        <v>372</v>
      </c>
      <c r="D65" s="25">
        <v>1.6607142857142858</v>
      </c>
      <c r="E65" s="25">
        <v>0.82422802850356292</v>
      </c>
    </row>
    <row r="66" spans="1:5" x14ac:dyDescent="0.4">
      <c r="A66" s="3">
        <v>44322</v>
      </c>
      <c r="B66" s="2">
        <v>747</v>
      </c>
      <c r="C66" s="2">
        <v>370</v>
      </c>
      <c r="D66" s="25">
        <v>1.6517857142857142</v>
      </c>
      <c r="E66" s="25">
        <v>0.79934823091247675</v>
      </c>
    </row>
    <row r="67" spans="1:5" x14ac:dyDescent="0.4">
      <c r="A67" s="3">
        <v>44323</v>
      </c>
      <c r="B67" s="2">
        <v>1005</v>
      </c>
      <c r="C67" s="2">
        <v>357</v>
      </c>
      <c r="D67" s="25">
        <v>1.59375</v>
      </c>
      <c r="E67" s="25">
        <v>0.79232505643340856</v>
      </c>
    </row>
    <row r="68" spans="1:5" x14ac:dyDescent="0.4">
      <c r="A68" s="3">
        <v>44324</v>
      </c>
      <c r="B68" s="2">
        <v>1020</v>
      </c>
      <c r="C68" s="2">
        <v>353</v>
      </c>
      <c r="D68" s="25">
        <v>1.5758928571428572</v>
      </c>
      <c r="E68" s="25">
        <v>0.79711451758340846</v>
      </c>
    </row>
    <row r="69" spans="1:5" x14ac:dyDescent="0.4">
      <c r="A69" s="3">
        <v>44325</v>
      </c>
      <c r="B69" s="2">
        <v>873</v>
      </c>
      <c r="C69" s="2">
        <v>350</v>
      </c>
      <c r="D69" s="25">
        <v>1.5625</v>
      </c>
      <c r="E69" s="25">
        <v>0.7930568079350766</v>
      </c>
    </row>
    <row r="70" spans="1:5" x14ac:dyDescent="0.4">
      <c r="A70" s="3">
        <v>44326</v>
      </c>
      <c r="B70" s="2">
        <v>668</v>
      </c>
      <c r="C70" s="2">
        <v>351</v>
      </c>
      <c r="D70" s="25">
        <v>1.5669642857142858</v>
      </c>
      <c r="E70" s="25">
        <v>0.80511899416255051</v>
      </c>
    </row>
    <row r="71" spans="1:5" x14ac:dyDescent="0.4">
      <c r="A71" s="3">
        <v>44327</v>
      </c>
      <c r="B71" s="2">
        <v>974</v>
      </c>
      <c r="C71" s="2">
        <v>355</v>
      </c>
      <c r="D71" s="25">
        <v>1.5848214285714286</v>
      </c>
      <c r="E71" s="25">
        <v>0.79759251003120823</v>
      </c>
    </row>
    <row r="72" spans="1:5" x14ac:dyDescent="0.4">
      <c r="A72" s="3">
        <v>44328</v>
      </c>
      <c r="B72" s="2">
        <v>849</v>
      </c>
      <c r="C72" s="2">
        <v>345</v>
      </c>
      <c r="D72" s="25">
        <v>1.5401785714285714</v>
      </c>
      <c r="E72" s="25">
        <v>0.77456647398843925</v>
      </c>
    </row>
    <row r="73" spans="1:5" x14ac:dyDescent="0.4">
      <c r="A73" s="3">
        <v>44329</v>
      </c>
      <c r="B73" s="2">
        <v>761</v>
      </c>
      <c r="C73" s="2">
        <v>335</v>
      </c>
      <c r="D73" s="25">
        <v>1.4955357142857142</v>
      </c>
      <c r="E73" s="25">
        <v>0.77924944812362029</v>
      </c>
    </row>
    <row r="74" spans="1:5" x14ac:dyDescent="0.4">
      <c r="A74" s="3">
        <v>44330</v>
      </c>
      <c r="B74" s="2">
        <v>576</v>
      </c>
      <c r="C74" s="2">
        <v>329</v>
      </c>
      <c r="D74" s="25">
        <v>1.46875</v>
      </c>
      <c r="E74" s="25">
        <v>0.75066079295154187</v>
      </c>
    </row>
    <row r="75" spans="1:5" x14ac:dyDescent="0.4">
      <c r="A75" s="3">
        <v>44331</v>
      </c>
      <c r="B75" s="2">
        <v>785</v>
      </c>
      <c r="C75" s="2">
        <v>336</v>
      </c>
      <c r="D75" s="25">
        <v>1.5</v>
      </c>
      <c r="E75" s="25">
        <v>0.73524229074889869</v>
      </c>
    </row>
    <row r="76" spans="1:5" x14ac:dyDescent="0.4">
      <c r="A76" s="3">
        <v>44332</v>
      </c>
      <c r="B76" s="2">
        <v>620</v>
      </c>
      <c r="C76" s="2">
        <v>327</v>
      </c>
      <c r="D76" s="25">
        <v>1.4598214285714286</v>
      </c>
      <c r="E76" s="25">
        <v>0.76387665198237886</v>
      </c>
    </row>
    <row r="77" spans="1:5" x14ac:dyDescent="0.4">
      <c r="A77" s="3">
        <v>44333</v>
      </c>
      <c r="B77" s="2">
        <v>382</v>
      </c>
      <c r="C77" s="2">
        <v>328</v>
      </c>
      <c r="D77" s="25">
        <v>1.4642857142857142</v>
      </c>
      <c r="E77" s="25">
        <v>0.75943810359964881</v>
      </c>
    </row>
    <row r="78" spans="1:5" x14ac:dyDescent="0.4">
      <c r="A78" s="3">
        <v>44334</v>
      </c>
      <c r="B78" s="2">
        <v>508</v>
      </c>
      <c r="C78" s="2">
        <v>324</v>
      </c>
      <c r="D78" s="25">
        <v>1.4464285714285714</v>
      </c>
      <c r="E78" s="25">
        <v>0.72060737527114971</v>
      </c>
    </row>
    <row r="79" spans="1:5" x14ac:dyDescent="0.4">
      <c r="A79" s="3">
        <v>44335</v>
      </c>
      <c r="B79" s="2">
        <v>477</v>
      </c>
      <c r="C79" s="2">
        <v>335</v>
      </c>
      <c r="D79" s="25">
        <v>1.4955357142857142</v>
      </c>
      <c r="E79" s="25">
        <v>0.7020267356619232</v>
      </c>
    </row>
    <row r="80" spans="1:5" x14ac:dyDescent="0.4">
      <c r="A80" s="3">
        <v>44336</v>
      </c>
      <c r="B80" s="2">
        <v>501</v>
      </c>
      <c r="C80" s="2">
        <v>334</v>
      </c>
      <c r="D80" s="25">
        <v>1.4910714285714286</v>
      </c>
      <c r="E80" s="25">
        <v>0.69038378611470463</v>
      </c>
    </row>
    <row r="81" spans="1:5" x14ac:dyDescent="0.4">
      <c r="A81" s="3">
        <v>44337</v>
      </c>
      <c r="B81" s="2">
        <v>415</v>
      </c>
      <c r="C81" s="2">
        <v>316</v>
      </c>
      <c r="D81" s="25">
        <v>1.4107142857142858</v>
      </c>
      <c r="E81" s="25">
        <v>0.68046571798188871</v>
      </c>
    </row>
    <row r="82" spans="1:5" x14ac:dyDescent="0.4">
      <c r="A82" s="3">
        <v>44338</v>
      </c>
      <c r="B82" s="2">
        <v>406</v>
      </c>
      <c r="C82" s="2">
        <v>315</v>
      </c>
      <c r="D82" s="25">
        <v>1.40625</v>
      </c>
      <c r="E82" s="25">
        <v>0.66235446313065982</v>
      </c>
    </row>
    <row r="83" spans="1:5" x14ac:dyDescent="0.4">
      <c r="A83" s="3">
        <v>44339</v>
      </c>
      <c r="B83" s="2">
        <v>274</v>
      </c>
      <c r="C83" s="2">
        <v>308</v>
      </c>
      <c r="D83" s="25">
        <v>1.375</v>
      </c>
      <c r="E83" s="25">
        <v>0.64165588615782665</v>
      </c>
    </row>
    <row r="84" spans="1:5" x14ac:dyDescent="0.4">
      <c r="A84" s="3">
        <v>44340</v>
      </c>
      <c r="B84" s="2">
        <v>216</v>
      </c>
      <c r="C84" s="2">
        <v>289</v>
      </c>
      <c r="D84" s="25">
        <v>1.2901785714285714</v>
      </c>
      <c r="E84" s="25">
        <v>0.65934539190353147</v>
      </c>
    </row>
    <row r="85" spans="1:5" x14ac:dyDescent="0.4">
      <c r="A85" s="3">
        <v>44341</v>
      </c>
      <c r="B85" s="2">
        <v>327</v>
      </c>
      <c r="C85" s="2">
        <v>286</v>
      </c>
      <c r="D85" s="25">
        <v>1.2767857142857142</v>
      </c>
      <c r="E85" s="25">
        <v>0.64168819982773473</v>
      </c>
    </row>
    <row r="86" spans="1:5" x14ac:dyDescent="0.4">
      <c r="A86" s="3">
        <v>44342</v>
      </c>
      <c r="B86" s="2">
        <v>331</v>
      </c>
      <c r="C86" s="2">
        <v>268</v>
      </c>
      <c r="D86" s="25">
        <v>1.1964285714285714</v>
      </c>
      <c r="E86" s="25">
        <v>0.63350559862187772</v>
      </c>
    </row>
    <row r="87" spans="1:5" x14ac:dyDescent="0.4">
      <c r="A87" s="3">
        <v>44343</v>
      </c>
      <c r="B87" s="2">
        <v>309</v>
      </c>
      <c r="C87" s="2">
        <v>255</v>
      </c>
      <c r="D87" s="25">
        <v>1.1383928571428572</v>
      </c>
      <c r="E87" s="25">
        <v>0.60051657339647013</v>
      </c>
    </row>
    <row r="88" spans="1:5" x14ac:dyDescent="0.4">
      <c r="A88" s="3">
        <v>44344</v>
      </c>
      <c r="B88" s="2">
        <v>290</v>
      </c>
      <c r="C88" s="2">
        <v>253</v>
      </c>
      <c r="D88" s="25">
        <v>1.1294642857142858</v>
      </c>
      <c r="E88" s="25">
        <v>0.57554885923374943</v>
      </c>
    </row>
    <row r="89" spans="1:5" x14ac:dyDescent="0.4">
      <c r="A89" s="3">
        <v>44345</v>
      </c>
      <c r="B89" s="2">
        <v>216</v>
      </c>
      <c r="C89" s="2">
        <v>249</v>
      </c>
      <c r="D89" s="25">
        <v>1.1116071428571428</v>
      </c>
      <c r="E89" s="25">
        <v>0.55359448988377102</v>
      </c>
    </row>
    <row r="90" spans="1:5" x14ac:dyDescent="0.4">
      <c r="A90" s="3">
        <v>44346</v>
      </c>
      <c r="B90" s="2">
        <v>197</v>
      </c>
      <c r="C90" s="2">
        <v>254</v>
      </c>
      <c r="D90" s="25">
        <v>1.1339285714285714</v>
      </c>
      <c r="E90" s="25">
        <v>0.54068015497201893</v>
      </c>
    </row>
    <row r="91" spans="1:5" x14ac:dyDescent="0.4">
      <c r="A91" s="3">
        <v>44347</v>
      </c>
      <c r="B91" s="2">
        <v>98</v>
      </c>
      <c r="C91" s="2">
        <v>251</v>
      </c>
      <c r="D91" s="25">
        <v>1.1205357142857142</v>
      </c>
      <c r="E91" s="25">
        <v>0.53207059836418424</v>
      </c>
    </row>
    <row r="92" spans="1:5" x14ac:dyDescent="0.4">
      <c r="A92" s="3">
        <v>44348</v>
      </c>
      <c r="B92" s="2">
        <v>201</v>
      </c>
      <c r="C92" s="2">
        <v>223</v>
      </c>
      <c r="D92" s="25">
        <v>0.9955357142857143</v>
      </c>
      <c r="E92" s="25">
        <v>0.51053763440860211</v>
      </c>
    </row>
    <row r="93" spans="1:5" x14ac:dyDescent="0.4">
      <c r="A93" s="3">
        <v>44349</v>
      </c>
      <c r="B93" s="2">
        <v>213</v>
      </c>
      <c r="C93" s="2">
        <v>213</v>
      </c>
      <c r="D93" s="25">
        <v>0.9508928571428571</v>
      </c>
      <c r="E93" s="25">
        <v>0.47698924731182796</v>
      </c>
    </row>
    <row r="94" spans="1:5" x14ac:dyDescent="0.4">
      <c r="A94" s="3">
        <v>44350</v>
      </c>
      <c r="B94" s="2">
        <v>226</v>
      </c>
      <c r="C94" s="2">
        <v>198</v>
      </c>
      <c r="D94" s="25">
        <v>0.8839285714285714</v>
      </c>
      <c r="E94" s="25">
        <v>0.44215053763440859</v>
      </c>
    </row>
    <row r="95" spans="1:5" x14ac:dyDescent="0.4">
      <c r="A95" s="3">
        <v>44351</v>
      </c>
      <c r="B95" s="2">
        <v>189</v>
      </c>
      <c r="C95" s="2">
        <v>194</v>
      </c>
      <c r="D95" s="25">
        <v>0.8660714285714286</v>
      </c>
      <c r="E95" s="25">
        <v>0.43225806451612903</v>
      </c>
    </row>
    <row r="96" spans="1:5" x14ac:dyDescent="0.4">
      <c r="A96" s="3">
        <v>44352</v>
      </c>
      <c r="B96" s="2">
        <v>174</v>
      </c>
      <c r="C96" s="2">
        <v>189</v>
      </c>
      <c r="D96" s="25">
        <v>0.84375</v>
      </c>
      <c r="E96" s="25">
        <v>0.41290322580645161</v>
      </c>
    </row>
    <row r="97" spans="1:5" x14ac:dyDescent="0.4">
      <c r="A97" s="3">
        <v>44353</v>
      </c>
      <c r="B97" s="2">
        <v>145</v>
      </c>
      <c r="C97" s="2">
        <v>191</v>
      </c>
      <c r="D97" s="25">
        <v>0.8526785714285714</v>
      </c>
      <c r="E97" s="25">
        <v>0.41935483870967744</v>
      </c>
    </row>
    <row r="98" spans="1:5" x14ac:dyDescent="0.4">
      <c r="A98" s="3">
        <v>44354</v>
      </c>
      <c r="B98" s="2">
        <v>72</v>
      </c>
      <c r="C98" s="2">
        <v>189</v>
      </c>
      <c r="D98" s="25">
        <v>0.84375</v>
      </c>
      <c r="E98" s="25">
        <v>0.42200257842715944</v>
      </c>
    </row>
    <row r="99" spans="1:5" x14ac:dyDescent="0.4">
      <c r="A99" s="3">
        <v>44355</v>
      </c>
      <c r="B99" s="2">
        <v>190</v>
      </c>
      <c r="C99" s="2">
        <v>186</v>
      </c>
      <c r="D99" s="25">
        <v>0.8303571428571429</v>
      </c>
      <c r="E99" s="25">
        <v>0.37730192719486083</v>
      </c>
    </row>
    <row r="100" spans="1:5" x14ac:dyDescent="0.4">
      <c r="A100" s="3">
        <v>44356</v>
      </c>
      <c r="B100" s="2">
        <v>153</v>
      </c>
      <c r="C100" s="2">
        <v>179</v>
      </c>
      <c r="D100" s="25">
        <v>0.7991071428571429</v>
      </c>
      <c r="E100" s="25">
        <v>0.34732334047109209</v>
      </c>
    </row>
    <row r="101" spans="1:5" x14ac:dyDescent="0.4">
      <c r="A101" s="3">
        <v>44357</v>
      </c>
      <c r="B101" s="2">
        <v>148</v>
      </c>
      <c r="C101" s="2">
        <v>155</v>
      </c>
      <c r="D101" s="25">
        <v>0.6919642857142857</v>
      </c>
      <c r="E101" s="25">
        <v>0.34115138592750532</v>
      </c>
    </row>
    <row r="102" spans="1:5" x14ac:dyDescent="0.4">
      <c r="A102" s="3">
        <v>44358</v>
      </c>
      <c r="B102" s="2">
        <v>134</v>
      </c>
      <c r="C102" s="2">
        <v>149</v>
      </c>
      <c r="D102" s="25">
        <v>0.6651785714285714</v>
      </c>
      <c r="E102" s="25">
        <v>0.33006396588486142</v>
      </c>
    </row>
    <row r="103" spans="1:5" x14ac:dyDescent="0.4">
      <c r="A103" s="3">
        <v>44359</v>
      </c>
      <c r="B103" s="2">
        <v>126</v>
      </c>
      <c r="C103" s="2">
        <v>143</v>
      </c>
      <c r="D103" s="25">
        <v>0.6383928571428571</v>
      </c>
      <c r="E103" s="25">
        <v>0.31812366737739872</v>
      </c>
    </row>
    <row r="104" spans="1:5" x14ac:dyDescent="0.4">
      <c r="A104" s="3">
        <v>44360</v>
      </c>
      <c r="B104" s="2">
        <v>96</v>
      </c>
      <c r="C104" s="2">
        <v>142</v>
      </c>
      <c r="D104" s="25">
        <v>0.6339285714285714</v>
      </c>
      <c r="E104" s="25">
        <v>0.32238805970149254</v>
      </c>
    </row>
    <row r="105" spans="1:5" x14ac:dyDescent="0.4">
      <c r="A105" s="3">
        <v>44361</v>
      </c>
      <c r="B105" s="2">
        <v>57</v>
      </c>
      <c r="C105" s="2">
        <v>136</v>
      </c>
      <c r="D105" s="25">
        <v>0.6071428571428571</v>
      </c>
      <c r="E105" s="25">
        <v>0.33091684434968016</v>
      </c>
    </row>
    <row r="106" spans="1:5" x14ac:dyDescent="0.4">
      <c r="A106" s="3">
        <v>44362</v>
      </c>
      <c r="B106" s="2">
        <v>110</v>
      </c>
      <c r="C106" s="2">
        <v>133</v>
      </c>
      <c r="D106" s="25">
        <v>0.59375</v>
      </c>
      <c r="E106" s="25">
        <v>0.28772378516624042</v>
      </c>
    </row>
    <row r="107" spans="1:5" x14ac:dyDescent="0.4">
      <c r="A107" s="3">
        <v>44363</v>
      </c>
      <c r="B107" s="2">
        <v>108</v>
      </c>
      <c r="C107" s="2">
        <v>124</v>
      </c>
      <c r="D107" s="25">
        <v>0.5535714285714286</v>
      </c>
      <c r="E107" s="25">
        <v>0.27450980392156865</v>
      </c>
    </row>
    <row r="108" spans="1:5" x14ac:dyDescent="0.4">
      <c r="A108" s="3">
        <v>44364</v>
      </c>
      <c r="B108" s="2">
        <v>95</v>
      </c>
      <c r="C108" s="2">
        <v>120</v>
      </c>
      <c r="D108" s="25">
        <v>0.5357142857142857</v>
      </c>
      <c r="E108" s="25">
        <v>0.25266297400937365</v>
      </c>
    </row>
    <row r="109" spans="1:5" x14ac:dyDescent="0.4">
      <c r="A109" s="3">
        <v>44365</v>
      </c>
      <c r="B109" s="2">
        <v>79</v>
      </c>
      <c r="C109" s="2">
        <v>108</v>
      </c>
      <c r="D109" s="25">
        <v>0.48214285714285715</v>
      </c>
      <c r="E109" s="25">
        <v>0.2415850021303792</v>
      </c>
    </row>
    <row r="110" spans="1:5" x14ac:dyDescent="0.4">
      <c r="A110" s="3">
        <v>44366</v>
      </c>
      <c r="B110" s="2">
        <v>111</v>
      </c>
      <c r="C110" s="2">
        <v>107</v>
      </c>
      <c r="D110" s="25">
        <v>0.47767857142857145</v>
      </c>
      <c r="E110" s="25">
        <v>0.22851063829787235</v>
      </c>
    </row>
    <row r="111" spans="1:5" x14ac:dyDescent="0.4">
      <c r="A111" s="3">
        <v>44367</v>
      </c>
      <c r="B111" s="2">
        <v>106</v>
      </c>
      <c r="C111" s="2">
        <v>110</v>
      </c>
      <c r="D111" s="25">
        <v>0.49107142857142855</v>
      </c>
      <c r="E111" s="25">
        <v>0.23106382978723405</v>
      </c>
    </row>
    <row r="112" spans="1:5" x14ac:dyDescent="0.4">
      <c r="A112" s="3">
        <v>44368</v>
      </c>
      <c r="B112" s="2">
        <v>42</v>
      </c>
      <c r="C112" s="2">
        <v>110</v>
      </c>
      <c r="D112" s="25">
        <v>0.44</v>
      </c>
      <c r="E112" s="25">
        <v>0.23574468085106384</v>
      </c>
    </row>
    <row r="113" spans="1:5" x14ac:dyDescent="0.4">
      <c r="A113" s="3">
        <v>44369</v>
      </c>
      <c r="B113" s="2">
        <v>107</v>
      </c>
      <c r="C113" s="2">
        <v>103</v>
      </c>
      <c r="D113" s="25">
        <v>0.41199999999999998</v>
      </c>
      <c r="E113" s="25">
        <v>0.21021276595744681</v>
      </c>
    </row>
    <row r="114" spans="1:5" x14ac:dyDescent="0.4">
      <c r="A114" s="3">
        <v>44370</v>
      </c>
      <c r="B114" s="2">
        <v>125</v>
      </c>
      <c r="C114" s="2">
        <v>96</v>
      </c>
      <c r="D114" s="25">
        <v>0.38400000000000001</v>
      </c>
      <c r="E114" s="25">
        <v>0.19191489361702127</v>
      </c>
    </row>
    <row r="115" spans="1:5" x14ac:dyDescent="0.4">
      <c r="A115" s="3">
        <v>44371</v>
      </c>
      <c r="B115" s="2">
        <v>116</v>
      </c>
      <c r="C115" s="2">
        <v>85</v>
      </c>
      <c r="D115" s="25">
        <v>0.34</v>
      </c>
      <c r="E115" s="25">
        <v>0.18127659574468086</v>
      </c>
    </row>
    <row r="116" spans="1:5" x14ac:dyDescent="0.4">
      <c r="A116" s="3">
        <v>44372</v>
      </c>
      <c r="B116" s="2">
        <v>120</v>
      </c>
      <c r="C116" s="2">
        <v>80</v>
      </c>
      <c r="D116" s="25">
        <v>0.32</v>
      </c>
      <c r="E116" s="25">
        <v>0.17234042553191489</v>
      </c>
    </row>
    <row r="117" spans="1:5" x14ac:dyDescent="0.4">
      <c r="A117" s="3">
        <v>44373</v>
      </c>
      <c r="B117" s="2">
        <v>88</v>
      </c>
      <c r="C117" s="2">
        <v>79</v>
      </c>
      <c r="D117" s="25">
        <v>0.316</v>
      </c>
      <c r="E117" s="25">
        <v>0.1651063829787234</v>
      </c>
    </row>
    <row r="118" spans="1:5" x14ac:dyDescent="0.4">
      <c r="A118" s="3">
        <v>44374</v>
      </c>
      <c r="B118" s="2">
        <v>96</v>
      </c>
      <c r="C118" s="2">
        <v>79</v>
      </c>
      <c r="D118" s="25">
        <v>0.316</v>
      </c>
      <c r="E118" s="25">
        <v>0.1651063829787234</v>
      </c>
    </row>
    <row r="119" spans="1:5" x14ac:dyDescent="0.4">
      <c r="A119" s="3">
        <v>44375</v>
      </c>
      <c r="B119" s="2">
        <v>40</v>
      </c>
      <c r="C119" s="2">
        <v>76</v>
      </c>
      <c r="D119" s="25">
        <v>0.30399999999999999</v>
      </c>
      <c r="E119" s="25">
        <v>0.17234042553191489</v>
      </c>
    </row>
    <row r="120" spans="1:5" x14ac:dyDescent="0.4">
      <c r="A120" s="3">
        <v>44376</v>
      </c>
      <c r="B120" s="2">
        <v>101</v>
      </c>
      <c r="C120" s="2">
        <v>62</v>
      </c>
      <c r="D120" s="25">
        <v>0.248</v>
      </c>
      <c r="E120" s="25">
        <v>0.1651063829787234</v>
      </c>
    </row>
    <row r="121" spans="1:5" x14ac:dyDescent="0.4">
      <c r="A121" s="3">
        <v>44377</v>
      </c>
      <c r="B121" s="2">
        <v>108</v>
      </c>
      <c r="C121" s="2">
        <v>59</v>
      </c>
      <c r="D121" s="25">
        <v>0.23599999999999999</v>
      </c>
      <c r="E121" s="25">
        <v>0.15816326530612246</v>
      </c>
    </row>
    <row r="122" spans="1:5" x14ac:dyDescent="0.4">
      <c r="A122" s="3">
        <v>44378</v>
      </c>
      <c r="B122" s="2">
        <v>108</v>
      </c>
      <c r="C122" s="2">
        <v>57</v>
      </c>
      <c r="D122" s="25">
        <v>0.22800000000000001</v>
      </c>
      <c r="E122" s="25">
        <v>0.15339480301760269</v>
      </c>
    </row>
    <row r="123" spans="1:5" x14ac:dyDescent="0.4">
      <c r="A123" s="3">
        <v>44379</v>
      </c>
      <c r="B123" s="2">
        <v>123</v>
      </c>
      <c r="C123" s="2">
        <v>56</v>
      </c>
      <c r="D123" s="25">
        <v>0.224</v>
      </c>
      <c r="E123" s="25">
        <v>0.1461131461131461</v>
      </c>
    </row>
    <row r="124" spans="1:5" x14ac:dyDescent="0.4">
      <c r="A124" s="3">
        <v>44380</v>
      </c>
      <c r="B124" s="2">
        <v>148</v>
      </c>
      <c r="C124" s="2">
        <v>57</v>
      </c>
      <c r="D124" s="25">
        <v>0.22800000000000001</v>
      </c>
      <c r="E124" s="25">
        <v>0.1505901505901506</v>
      </c>
    </row>
    <row r="125" spans="1:5" x14ac:dyDescent="0.4">
      <c r="A125" s="3">
        <v>44381</v>
      </c>
      <c r="B125" s="2">
        <v>88</v>
      </c>
      <c r="C125" s="2">
        <v>61</v>
      </c>
      <c r="D125" s="25">
        <v>0.24399999999999999</v>
      </c>
      <c r="E125" s="25">
        <v>0.16605616605616605</v>
      </c>
    </row>
    <row r="126" spans="1:5" x14ac:dyDescent="0.4">
      <c r="A126" s="3">
        <v>44382</v>
      </c>
      <c r="B126" s="2">
        <v>77</v>
      </c>
      <c r="C126" s="2">
        <v>60</v>
      </c>
      <c r="D126" s="25">
        <v>0.24</v>
      </c>
      <c r="E126" s="25">
        <v>0.18030118030118031</v>
      </c>
    </row>
    <row r="127" spans="1:5" x14ac:dyDescent="0.4">
      <c r="A127" s="3">
        <v>44383</v>
      </c>
      <c r="B127" s="2">
        <v>136</v>
      </c>
      <c r="C127" s="2">
        <v>63</v>
      </c>
      <c r="D127" s="25">
        <v>0.252</v>
      </c>
      <c r="E127" s="25">
        <v>0.15221815221815221</v>
      </c>
    </row>
    <row r="128" spans="1:5" x14ac:dyDescent="0.4">
      <c r="A128" s="3">
        <v>44384</v>
      </c>
      <c r="B128" s="2">
        <v>151</v>
      </c>
      <c r="C128" s="2">
        <v>59</v>
      </c>
      <c r="D128" s="25">
        <v>0.23599999999999999</v>
      </c>
      <c r="E128" s="25">
        <v>0.16646316646316647</v>
      </c>
    </row>
    <row r="129" spans="1:5" x14ac:dyDescent="0.4">
      <c r="A129" s="3">
        <v>44385</v>
      </c>
      <c r="B129" s="2">
        <v>125</v>
      </c>
      <c r="C129" s="2">
        <v>54</v>
      </c>
      <c r="D129" s="25">
        <v>0.216</v>
      </c>
      <c r="E129" s="25">
        <v>0.15628815628815629</v>
      </c>
    </row>
    <row r="130" spans="1:5" x14ac:dyDescent="0.4">
      <c r="A130" s="3">
        <v>44386</v>
      </c>
      <c r="B130" s="2">
        <v>143</v>
      </c>
      <c r="C130" s="2">
        <v>51</v>
      </c>
      <c r="D130" s="25">
        <v>0.20399999999999999</v>
      </c>
      <c r="E130" s="25">
        <v>0.15506715506715507</v>
      </c>
    </row>
    <row r="131" spans="1:5" x14ac:dyDescent="0.4">
      <c r="A131" s="3">
        <v>44387</v>
      </c>
      <c r="B131" s="2">
        <v>200</v>
      </c>
      <c r="C131" s="2">
        <v>51</v>
      </c>
      <c r="D131" s="25">
        <v>0.20399999999999999</v>
      </c>
      <c r="E131" s="25">
        <v>0.16198616198616198</v>
      </c>
    </row>
    <row r="132" spans="1:5" x14ac:dyDescent="0.4">
      <c r="A132" s="3">
        <v>44388</v>
      </c>
      <c r="B132" s="2">
        <v>166</v>
      </c>
      <c r="C132" s="2">
        <v>50</v>
      </c>
      <c r="D132" s="25">
        <v>0.2</v>
      </c>
      <c r="E132" s="25">
        <v>0.1741961741961742</v>
      </c>
    </row>
    <row r="133" spans="1:5" x14ac:dyDescent="0.4">
      <c r="A133" s="3">
        <v>44389</v>
      </c>
      <c r="B133" s="2">
        <v>104</v>
      </c>
      <c r="C133" s="2">
        <v>47</v>
      </c>
      <c r="D133" s="25">
        <v>0.188</v>
      </c>
      <c r="E133" s="25">
        <v>0.18722018722018721</v>
      </c>
    </row>
    <row r="134" spans="1:5" x14ac:dyDescent="0.4">
      <c r="A134" s="3">
        <v>44390</v>
      </c>
      <c r="B134" s="2">
        <v>225</v>
      </c>
      <c r="C134" s="2">
        <v>44</v>
      </c>
      <c r="D134" s="25">
        <v>0.17599999999999999</v>
      </c>
      <c r="E134" s="25">
        <v>0.1737891737891738</v>
      </c>
    </row>
    <row r="135" spans="1:5" x14ac:dyDescent="0.4">
      <c r="A135" s="3">
        <v>44391</v>
      </c>
      <c r="B135" s="2">
        <v>349</v>
      </c>
      <c r="C135" s="2">
        <v>45</v>
      </c>
      <c r="D135" s="25">
        <v>0.18</v>
      </c>
      <c r="E135" s="25">
        <v>0.17460317460317459</v>
      </c>
    </row>
    <row r="136" spans="1:5" x14ac:dyDescent="0.4">
      <c r="A136" s="3">
        <v>44392</v>
      </c>
      <c r="B136" s="2">
        <v>324</v>
      </c>
      <c r="C136" s="2">
        <v>44</v>
      </c>
      <c r="D136" s="25">
        <v>0.17599999999999999</v>
      </c>
      <c r="E136" s="25">
        <v>0.185999185999186</v>
      </c>
    </row>
    <row r="137" spans="1:5" x14ac:dyDescent="0.4">
      <c r="A137" s="3">
        <v>44393</v>
      </c>
      <c r="B137" s="2">
        <v>254</v>
      </c>
      <c r="C137" s="2">
        <v>45</v>
      </c>
      <c r="D137" s="25">
        <v>0.18</v>
      </c>
      <c r="E137" s="25">
        <v>0.19332519332519332</v>
      </c>
    </row>
    <row r="138" spans="1:5" x14ac:dyDescent="0.4">
      <c r="A138" s="3">
        <v>44394</v>
      </c>
      <c r="B138" s="2">
        <v>380</v>
      </c>
      <c r="C138" s="2">
        <v>44</v>
      </c>
      <c r="D138" s="25">
        <v>0.17599999999999999</v>
      </c>
      <c r="E138" s="25">
        <v>0.2043142043142043</v>
      </c>
    </row>
    <row r="139" spans="1:5" x14ac:dyDescent="0.4">
      <c r="A139" s="3">
        <v>44395</v>
      </c>
      <c r="B139" s="2">
        <v>262</v>
      </c>
      <c r="C139" s="2">
        <v>46</v>
      </c>
      <c r="D139" s="25">
        <v>0.184</v>
      </c>
      <c r="E139" s="25">
        <v>0.22140822140822142</v>
      </c>
    </row>
    <row r="140" spans="1:5" x14ac:dyDescent="0.4">
      <c r="A140" s="3">
        <v>44396</v>
      </c>
      <c r="B140" s="2">
        <v>224</v>
      </c>
      <c r="C140" s="2">
        <v>46</v>
      </c>
      <c r="D140" s="25">
        <v>0.184</v>
      </c>
      <c r="E140" s="25">
        <v>0.23646723646723647</v>
      </c>
    </row>
    <row r="141" spans="1:5" x14ac:dyDescent="0.4">
      <c r="A141" s="3">
        <v>44397</v>
      </c>
      <c r="B141" s="2">
        <v>313</v>
      </c>
      <c r="C141" s="2">
        <v>42</v>
      </c>
      <c r="D141" s="25">
        <v>0.16800000000000001</v>
      </c>
      <c r="E141" s="25">
        <v>0.23850223850223851</v>
      </c>
    </row>
    <row r="142" spans="1:5" x14ac:dyDescent="0.4">
      <c r="A142" s="3">
        <v>44398</v>
      </c>
      <c r="B142" s="2">
        <v>491</v>
      </c>
      <c r="C142" s="2">
        <v>45</v>
      </c>
      <c r="D142" s="25">
        <v>0.140625</v>
      </c>
      <c r="E142" s="25">
        <v>0.23301358912869705</v>
      </c>
    </row>
    <row r="143" spans="1:5" x14ac:dyDescent="0.4">
      <c r="A143" s="3">
        <v>44399</v>
      </c>
      <c r="B143" s="2">
        <v>461</v>
      </c>
      <c r="C143" s="2">
        <v>45</v>
      </c>
      <c r="D143" s="25">
        <v>0.140625</v>
      </c>
      <c r="E143" s="25">
        <v>0.24300559552358114</v>
      </c>
    </row>
    <row r="144" spans="1:5" x14ac:dyDescent="0.4">
      <c r="A144" s="3">
        <v>44400</v>
      </c>
      <c r="B144" s="2">
        <v>379</v>
      </c>
      <c r="C144" s="2">
        <v>49</v>
      </c>
      <c r="D144" s="25">
        <v>0.15312500000000001</v>
      </c>
      <c r="E144" s="25">
        <v>0.26778577138289367</v>
      </c>
    </row>
    <row r="145" spans="1:5" x14ac:dyDescent="0.4">
      <c r="A145" s="3">
        <v>44401</v>
      </c>
      <c r="B145" s="2">
        <v>283</v>
      </c>
      <c r="C145" s="2">
        <v>54</v>
      </c>
      <c r="D145" s="25">
        <v>0.16875000000000001</v>
      </c>
      <c r="E145" s="25">
        <v>0.28697042366107112</v>
      </c>
    </row>
    <row r="146" spans="1:5" x14ac:dyDescent="0.4">
      <c r="A146" s="3">
        <v>44402</v>
      </c>
      <c r="B146" s="2">
        <v>471</v>
      </c>
      <c r="C146" s="2">
        <v>57</v>
      </c>
      <c r="D146" s="25">
        <v>0.17812500000000001</v>
      </c>
      <c r="E146" s="25">
        <v>0.30935251798561153</v>
      </c>
    </row>
    <row r="147" spans="1:5" x14ac:dyDescent="0.4">
      <c r="A147" s="3">
        <v>44403</v>
      </c>
      <c r="B147" s="2">
        <v>374</v>
      </c>
      <c r="C147" s="2">
        <v>65</v>
      </c>
      <c r="D147" s="25">
        <v>0.203125</v>
      </c>
      <c r="E147" s="25">
        <v>0.33413269384492406</v>
      </c>
    </row>
    <row r="148" spans="1:5" x14ac:dyDescent="0.4">
      <c r="A148" s="3">
        <v>44404</v>
      </c>
      <c r="B148" s="2">
        <v>741</v>
      </c>
      <c r="C148" s="2">
        <v>62</v>
      </c>
      <c r="D148" s="25">
        <v>0.19375000000000001</v>
      </c>
      <c r="E148" s="25">
        <v>0.29681274900398408</v>
      </c>
    </row>
    <row r="149" spans="1:5" x14ac:dyDescent="0.4">
      <c r="A149" s="3">
        <v>44405</v>
      </c>
      <c r="B149" s="2">
        <v>798</v>
      </c>
      <c r="C149" s="2">
        <v>67</v>
      </c>
      <c r="D149" s="25">
        <v>0.20937500000000001</v>
      </c>
      <c r="E149" s="25">
        <v>0.29880478087649404</v>
      </c>
    </row>
    <row r="150" spans="1:5" x14ac:dyDescent="0.4">
      <c r="A150" s="3">
        <v>44406</v>
      </c>
      <c r="B150" s="2">
        <v>932</v>
      </c>
      <c r="C150" s="2">
        <v>73</v>
      </c>
      <c r="D150" s="25">
        <v>0.22812499999999999</v>
      </c>
      <c r="E150" s="25">
        <v>0.31115537848605579</v>
      </c>
    </row>
    <row r="151" spans="1:5" x14ac:dyDescent="0.4">
      <c r="A151" s="3">
        <v>44407</v>
      </c>
      <c r="B151" s="2">
        <v>882</v>
      </c>
      <c r="C151" s="2">
        <v>76</v>
      </c>
      <c r="D151" s="25">
        <v>0.23749999999999999</v>
      </c>
      <c r="E151" s="25">
        <v>0.35498007968127487</v>
      </c>
    </row>
    <row r="152" spans="1:5" x14ac:dyDescent="0.4">
      <c r="A152" s="3">
        <v>44408</v>
      </c>
      <c r="B152" s="2">
        <v>1040</v>
      </c>
      <c r="C152" s="2">
        <v>76</v>
      </c>
      <c r="D152" s="25">
        <v>0.23749999999999999</v>
      </c>
      <c r="E152" s="25">
        <v>0.35338645418326692</v>
      </c>
    </row>
    <row r="153" spans="1:5" x14ac:dyDescent="0.4">
      <c r="A153" s="3">
        <f>A152+1</f>
        <v>44409</v>
      </c>
      <c r="B153" s="2">
        <v>890</v>
      </c>
      <c r="C153" s="2">
        <v>77</v>
      </c>
      <c r="D153" s="25">
        <v>0.24062500000000001</v>
      </c>
      <c r="E153" s="25">
        <v>0.40956175298804781</v>
      </c>
    </row>
    <row r="154" spans="1:5" x14ac:dyDescent="0.4">
      <c r="A154" s="3">
        <f t="shared" ref="A154:A217" si="0">A153+1</f>
        <v>44410</v>
      </c>
      <c r="B154" s="2">
        <v>448</v>
      </c>
      <c r="C154" s="2">
        <v>72</v>
      </c>
      <c r="D154" s="25">
        <v>0.22500000000000001</v>
      </c>
      <c r="E154" s="25">
        <v>0.4541832669322709</v>
      </c>
    </row>
    <row r="155" spans="1:5" x14ac:dyDescent="0.4">
      <c r="A155" s="3">
        <f t="shared" si="0"/>
        <v>44411</v>
      </c>
      <c r="B155" s="2">
        <v>1079</v>
      </c>
      <c r="C155" s="2">
        <v>74</v>
      </c>
      <c r="D155" s="25">
        <v>0.23125000000000001</v>
      </c>
      <c r="E155" s="25">
        <v>0.46215139442231074</v>
      </c>
    </row>
    <row r="156" spans="1:5" x14ac:dyDescent="0.4">
      <c r="A156" s="3">
        <f t="shared" si="0"/>
        <v>44412</v>
      </c>
      <c r="B156" s="2">
        <v>1224</v>
      </c>
      <c r="C156" s="2">
        <v>83</v>
      </c>
      <c r="D156" s="25">
        <v>0.25937500000000002</v>
      </c>
      <c r="E156" s="25">
        <v>0.47290836653386453</v>
      </c>
    </row>
    <row r="157" spans="1:5" x14ac:dyDescent="0.4">
      <c r="A157" s="3">
        <f t="shared" si="0"/>
        <v>44413</v>
      </c>
      <c r="B157" s="2">
        <v>1085</v>
      </c>
      <c r="C157" s="2">
        <v>96</v>
      </c>
      <c r="D157" s="25">
        <v>0.3</v>
      </c>
      <c r="E157" s="25">
        <v>0.50834658187599369</v>
      </c>
    </row>
    <row r="158" spans="1:5" x14ac:dyDescent="0.4">
      <c r="A158" s="3">
        <f t="shared" si="0"/>
        <v>44414</v>
      </c>
      <c r="B158" s="2">
        <v>1310</v>
      </c>
      <c r="C158" s="2">
        <v>101</v>
      </c>
      <c r="D158" s="25">
        <v>0.31562499999999999</v>
      </c>
      <c r="E158" s="25">
        <v>0.51718688265507706</v>
      </c>
    </row>
    <row r="159" spans="1:5" x14ac:dyDescent="0.4">
      <c r="A159" s="3">
        <f t="shared" si="0"/>
        <v>44415</v>
      </c>
      <c r="B159" s="2">
        <v>1123</v>
      </c>
      <c r="C159" s="2">
        <v>100</v>
      </c>
      <c r="D159" s="25">
        <v>0.3125</v>
      </c>
      <c r="E159" s="25">
        <v>0.55511655472145394</v>
      </c>
    </row>
    <row r="160" spans="1:5" x14ac:dyDescent="0.4">
      <c r="A160" s="3">
        <f t="shared" si="0"/>
        <v>44416</v>
      </c>
      <c r="B160" s="2">
        <v>1164</v>
      </c>
      <c r="C160" s="2">
        <v>108</v>
      </c>
      <c r="D160" s="25">
        <v>0.33750000000000002</v>
      </c>
      <c r="E160" s="25">
        <v>0.61280126432240223</v>
      </c>
    </row>
    <row r="161" spans="1:5" x14ac:dyDescent="0.4">
      <c r="A161" s="3">
        <f t="shared" si="0"/>
        <v>44417</v>
      </c>
      <c r="B161" s="2">
        <v>995</v>
      </c>
      <c r="C161" s="2">
        <v>112</v>
      </c>
      <c r="D161" s="25">
        <v>0.35</v>
      </c>
      <c r="E161" s="25">
        <v>0.66258395890952193</v>
      </c>
    </row>
    <row r="162" spans="1:5" x14ac:dyDescent="0.4">
      <c r="A162" s="3">
        <f t="shared" si="0"/>
        <v>44418</v>
      </c>
      <c r="B162" s="2">
        <v>697</v>
      </c>
      <c r="C162" s="2">
        <v>121</v>
      </c>
      <c r="D162" s="25">
        <v>0.37812499999999999</v>
      </c>
      <c r="E162" s="25">
        <v>0.70363062352012629</v>
      </c>
    </row>
    <row r="163" spans="1:5" x14ac:dyDescent="0.4">
      <c r="A163" s="3">
        <f t="shared" si="0"/>
        <v>44419</v>
      </c>
      <c r="B163" s="2">
        <v>1490</v>
      </c>
      <c r="C163" s="2">
        <v>134</v>
      </c>
      <c r="D163" s="25">
        <v>0.41875000000000001</v>
      </c>
      <c r="E163" s="25">
        <v>0.61917916337805845</v>
      </c>
    </row>
    <row r="164" spans="1:5" x14ac:dyDescent="0.4">
      <c r="A164" s="3">
        <f t="shared" si="0"/>
        <v>44420</v>
      </c>
      <c r="B164" s="2">
        <v>1654</v>
      </c>
      <c r="C164" s="2">
        <v>129</v>
      </c>
      <c r="D164" s="25">
        <v>0.40312500000000001</v>
      </c>
      <c r="E164" s="25">
        <v>0.64048934490923437</v>
      </c>
    </row>
    <row r="165" spans="1:5" x14ac:dyDescent="0.4">
      <c r="A165" s="3">
        <f t="shared" si="0"/>
        <v>44421</v>
      </c>
      <c r="B165" s="2">
        <v>1561</v>
      </c>
      <c r="C165" s="2">
        <v>135</v>
      </c>
      <c r="D165" s="25">
        <v>0.421875</v>
      </c>
      <c r="E165" s="25">
        <v>0.64640883977900554</v>
      </c>
    </row>
    <row r="166" spans="1:5" x14ac:dyDescent="0.4">
      <c r="A166" s="3">
        <f t="shared" si="0"/>
        <v>44422</v>
      </c>
      <c r="B166" s="2">
        <v>1828</v>
      </c>
      <c r="C166" s="2">
        <v>138</v>
      </c>
      <c r="D166" s="25">
        <v>0.43125000000000002</v>
      </c>
      <c r="E166" s="25">
        <v>0.6732438831886346</v>
      </c>
    </row>
    <row r="167" spans="1:5" x14ac:dyDescent="0.4">
      <c r="A167" s="3">
        <f t="shared" si="0"/>
        <v>44423</v>
      </c>
      <c r="B167" s="2">
        <v>1764</v>
      </c>
      <c r="C167" s="2">
        <v>149</v>
      </c>
      <c r="D167" s="25">
        <v>0.46562500000000001</v>
      </c>
      <c r="E167" s="25">
        <v>0.73204419889502759</v>
      </c>
    </row>
    <row r="168" spans="1:5" x14ac:dyDescent="0.4">
      <c r="A168" s="3">
        <f t="shared" si="0"/>
        <v>44424</v>
      </c>
      <c r="B168" s="2">
        <v>964</v>
      </c>
      <c r="C168" s="2">
        <v>152</v>
      </c>
      <c r="D168" s="25">
        <v>0.47499999999999998</v>
      </c>
      <c r="E168" s="25">
        <v>0.78808208366219412</v>
      </c>
    </row>
    <row r="169" spans="1:5" x14ac:dyDescent="0.4">
      <c r="A169" s="3">
        <f t="shared" si="0"/>
        <v>44425</v>
      </c>
      <c r="B169" s="2">
        <v>1856</v>
      </c>
      <c r="C169" s="2">
        <v>157</v>
      </c>
      <c r="D169" s="25">
        <v>0.49062499999999998</v>
      </c>
      <c r="E169" s="25">
        <v>0.70239497447978017</v>
      </c>
    </row>
    <row r="170" spans="1:5" x14ac:dyDescent="0.4">
      <c r="A170" s="3">
        <f t="shared" si="0"/>
        <v>44426</v>
      </c>
      <c r="B170" s="2">
        <v>2296</v>
      </c>
      <c r="C170" s="2">
        <v>158</v>
      </c>
      <c r="D170" s="25">
        <v>0.49375000000000002</v>
      </c>
      <c r="E170" s="25">
        <v>0.68983117393011384</v>
      </c>
    </row>
    <row r="171" spans="1:5" x14ac:dyDescent="0.4">
      <c r="A171" s="3">
        <f t="shared" si="0"/>
        <v>44427</v>
      </c>
      <c r="B171" s="2">
        <v>2443</v>
      </c>
      <c r="C171" s="2">
        <v>166</v>
      </c>
      <c r="D171" s="25">
        <v>0.51875000000000004</v>
      </c>
      <c r="E171" s="25">
        <v>0.70396544954848839</v>
      </c>
    </row>
    <row r="172" spans="1:5" x14ac:dyDescent="0.4">
      <c r="A172" s="3">
        <f t="shared" si="0"/>
        <v>44428</v>
      </c>
      <c r="B172" s="2">
        <v>2585</v>
      </c>
      <c r="C172" s="2">
        <v>173</v>
      </c>
      <c r="D172" s="25">
        <v>0.54062500000000002</v>
      </c>
      <c r="E172" s="25">
        <v>0.72241853160581071</v>
      </c>
    </row>
    <row r="173" spans="1:5" x14ac:dyDescent="0.4">
      <c r="A173" s="3">
        <f t="shared" si="0"/>
        <v>44429</v>
      </c>
      <c r="B173" s="2">
        <v>2556</v>
      </c>
      <c r="C173" s="2">
        <v>175</v>
      </c>
      <c r="D173" s="25">
        <v>0.546875</v>
      </c>
      <c r="E173" s="25">
        <v>0.72398900667451904</v>
      </c>
    </row>
    <row r="174" spans="1:5" x14ac:dyDescent="0.4">
      <c r="A174" s="3">
        <f t="shared" si="0"/>
        <v>44430</v>
      </c>
      <c r="B174" s="2">
        <v>2221</v>
      </c>
      <c r="C174" s="2">
        <v>184</v>
      </c>
      <c r="D174" s="25">
        <v>0.57499999999999996</v>
      </c>
      <c r="E174" s="25">
        <v>0.78955634079308989</v>
      </c>
    </row>
    <row r="175" spans="1:5" x14ac:dyDescent="0.4">
      <c r="A175" s="3">
        <f t="shared" si="0"/>
        <v>44431</v>
      </c>
      <c r="B175" s="2">
        <v>1557</v>
      </c>
      <c r="C175" s="2">
        <v>187</v>
      </c>
      <c r="D175" s="25">
        <v>0.58437499999999998</v>
      </c>
      <c r="E175" s="25">
        <v>0.84300740163615118</v>
      </c>
    </row>
    <row r="176" spans="1:5" x14ac:dyDescent="0.4">
      <c r="A176" s="3">
        <f t="shared" si="0"/>
        <v>44432</v>
      </c>
      <c r="B176" s="2">
        <v>2368</v>
      </c>
      <c r="C176" s="2">
        <v>195</v>
      </c>
      <c r="D176" s="25">
        <v>0.609375</v>
      </c>
      <c r="E176" s="25">
        <v>0.75301908843007404</v>
      </c>
    </row>
    <row r="177" spans="1:5" x14ac:dyDescent="0.4">
      <c r="A177" s="3">
        <f t="shared" si="0"/>
        <v>44433</v>
      </c>
      <c r="B177" s="2">
        <v>2807</v>
      </c>
      <c r="C177" s="2">
        <v>195</v>
      </c>
      <c r="D177" s="25">
        <v>0.609375</v>
      </c>
      <c r="E177" s="25">
        <v>0.75223996883521616</v>
      </c>
    </row>
    <row r="178" spans="1:5" x14ac:dyDescent="0.4">
      <c r="A178" s="3">
        <f t="shared" si="0"/>
        <v>44434</v>
      </c>
      <c r="B178" s="2">
        <v>2829</v>
      </c>
      <c r="C178" s="2">
        <v>202</v>
      </c>
      <c r="D178" s="25">
        <v>0.63124999999999998</v>
      </c>
      <c r="E178" s="25">
        <v>0.73704713673548894</v>
      </c>
    </row>
    <row r="179" spans="1:5" x14ac:dyDescent="0.4">
      <c r="A179" s="3">
        <f t="shared" si="0"/>
        <v>44435</v>
      </c>
      <c r="B179" s="2">
        <v>2814</v>
      </c>
      <c r="C179" s="2">
        <v>202</v>
      </c>
      <c r="D179" s="25">
        <v>0.63124999999999998</v>
      </c>
      <c r="E179" s="25">
        <v>0.7533927879022877</v>
      </c>
    </row>
    <row r="180" spans="1:5" x14ac:dyDescent="0.4">
      <c r="A180" s="3">
        <f t="shared" si="0"/>
        <v>44436</v>
      </c>
      <c r="B180" s="2">
        <v>2641</v>
      </c>
      <c r="C180" s="2">
        <v>210</v>
      </c>
      <c r="D180" s="25">
        <v>0.65625</v>
      </c>
      <c r="E180" s="25">
        <v>0.77084141139976736</v>
      </c>
    </row>
    <row r="181" spans="1:5" x14ac:dyDescent="0.4">
      <c r="A181" s="3">
        <f t="shared" si="0"/>
        <v>44437</v>
      </c>
      <c r="B181" s="2">
        <v>2389</v>
      </c>
      <c r="C181" s="2">
        <v>217</v>
      </c>
      <c r="D181" s="25">
        <v>0.67812499999999998</v>
      </c>
      <c r="E181" s="25">
        <v>0.84335013571151607</v>
      </c>
    </row>
    <row r="182" spans="1:5" x14ac:dyDescent="0.4">
      <c r="A182" s="3">
        <f t="shared" si="0"/>
        <v>44438</v>
      </c>
      <c r="B182" s="2">
        <v>1604</v>
      </c>
      <c r="C182" s="2">
        <v>218</v>
      </c>
      <c r="D182" s="25">
        <v>0.68125000000000002</v>
      </c>
      <c r="E182" s="25">
        <v>0.89980657640232109</v>
      </c>
    </row>
    <row r="183" spans="1:5" x14ac:dyDescent="0.4">
      <c r="A183" s="3">
        <f t="shared" si="0"/>
        <v>44439</v>
      </c>
      <c r="B183" s="2">
        <v>2346</v>
      </c>
      <c r="C183" s="2">
        <v>216</v>
      </c>
      <c r="D183" s="25">
        <v>0.67500000000000004</v>
      </c>
      <c r="E183" s="25">
        <v>0.79187620889748545</v>
      </c>
    </row>
    <row r="184" spans="1:5" s="9" customFormat="1" x14ac:dyDescent="0.4">
      <c r="A184" s="3">
        <f t="shared" si="0"/>
        <v>44440</v>
      </c>
      <c r="B184" s="2">
        <v>3004</v>
      </c>
      <c r="C184" s="2">
        <v>230</v>
      </c>
      <c r="D184" s="25">
        <v>0.71875</v>
      </c>
      <c r="E184" s="25">
        <v>0.76210131332082554</v>
      </c>
    </row>
    <row r="185" spans="1:5" s="9" customFormat="1" x14ac:dyDescent="0.4">
      <c r="A185" s="3">
        <f t="shared" si="0"/>
        <v>44441</v>
      </c>
      <c r="B185" s="2">
        <v>2501</v>
      </c>
      <c r="C185" s="2">
        <v>242</v>
      </c>
      <c r="D185" s="25">
        <v>0.75624999999999998</v>
      </c>
      <c r="E185" s="25">
        <v>0.75309104533533155</v>
      </c>
    </row>
    <row r="186" spans="1:5" s="9" customFormat="1" x14ac:dyDescent="0.4">
      <c r="A186" s="3">
        <f t="shared" si="0"/>
        <v>44442</v>
      </c>
      <c r="B186" s="2">
        <v>2303</v>
      </c>
      <c r="C186" s="2">
        <v>254</v>
      </c>
      <c r="D186" s="25">
        <v>0.79374999999999996</v>
      </c>
      <c r="E186" s="25">
        <v>0.75196702884975641</v>
      </c>
    </row>
    <row r="187" spans="1:5" s="9" customFormat="1" x14ac:dyDescent="0.4">
      <c r="A187" s="3">
        <f t="shared" si="0"/>
        <v>44443</v>
      </c>
      <c r="B187" s="2">
        <v>2353</v>
      </c>
      <c r="C187" s="2">
        <v>258</v>
      </c>
      <c r="D187" s="25">
        <v>0.80625000000000002</v>
      </c>
      <c r="E187" s="25">
        <v>0.76920194829524169</v>
      </c>
    </row>
    <row r="188" spans="1:5" s="9" customFormat="1" x14ac:dyDescent="0.4">
      <c r="A188" s="3">
        <f t="shared" si="0"/>
        <v>44444</v>
      </c>
      <c r="B188" s="2">
        <v>1819</v>
      </c>
      <c r="C188" s="2">
        <v>265</v>
      </c>
      <c r="D188" s="25">
        <v>0.828125</v>
      </c>
      <c r="E188" s="25">
        <v>0.83252154364930686</v>
      </c>
    </row>
    <row r="189" spans="1:5" s="9" customFormat="1" x14ac:dyDescent="0.4">
      <c r="A189" s="3">
        <f t="shared" si="0"/>
        <v>44445</v>
      </c>
      <c r="B189" s="2">
        <v>924</v>
      </c>
      <c r="C189" s="2">
        <v>260</v>
      </c>
      <c r="D189" s="25">
        <v>0.8125</v>
      </c>
      <c r="E189" s="25">
        <v>0.87833827893175076</v>
      </c>
    </row>
    <row r="190" spans="1:5" s="9" customFormat="1" x14ac:dyDescent="0.4">
      <c r="A190" s="3">
        <f t="shared" si="0"/>
        <v>44446</v>
      </c>
      <c r="B190" s="2">
        <v>1649</v>
      </c>
      <c r="C190" s="2">
        <v>271</v>
      </c>
      <c r="D190" s="25">
        <v>0.84687500000000004</v>
      </c>
      <c r="E190" s="25">
        <v>0.75426874536005939</v>
      </c>
    </row>
    <row r="191" spans="1:5" s="9" customFormat="1" x14ac:dyDescent="0.4">
      <c r="A191" s="3">
        <f t="shared" si="0"/>
        <v>44447</v>
      </c>
      <c r="B191" s="2">
        <v>2012</v>
      </c>
      <c r="C191" s="2">
        <v>279</v>
      </c>
      <c r="D191" s="25">
        <v>0.87187499999999996</v>
      </c>
      <c r="E191" s="25">
        <v>0.73155357804968479</v>
      </c>
    </row>
    <row r="192" spans="1:5" s="9" customFormat="1" x14ac:dyDescent="0.4">
      <c r="A192" s="3">
        <f t="shared" si="0"/>
        <v>44448</v>
      </c>
      <c r="B192" s="2">
        <v>1488</v>
      </c>
      <c r="C192" s="2">
        <v>286</v>
      </c>
      <c r="D192" s="25">
        <v>0.89375000000000004</v>
      </c>
      <c r="E192" s="25">
        <v>0.70764119601328901</v>
      </c>
    </row>
    <row r="193" spans="1:5" s="9" customFormat="1" x14ac:dyDescent="0.4">
      <c r="A193" s="3">
        <f t="shared" si="0"/>
        <v>44449</v>
      </c>
      <c r="B193" s="2">
        <v>1309</v>
      </c>
      <c r="C193" s="2">
        <v>278</v>
      </c>
      <c r="D193" s="25">
        <v>0.86875000000000002</v>
      </c>
      <c r="E193" s="25">
        <v>0.70848708487084866</v>
      </c>
    </row>
    <row r="194" spans="1:5" s="9" customFormat="1" x14ac:dyDescent="0.4">
      <c r="A194" s="3">
        <f t="shared" si="0"/>
        <v>44450</v>
      </c>
      <c r="B194" s="2">
        <v>1263</v>
      </c>
      <c r="C194" s="2">
        <v>277</v>
      </c>
      <c r="D194" s="25">
        <v>0.86562499999999998</v>
      </c>
      <c r="E194" s="25">
        <v>0.68368846436443786</v>
      </c>
    </row>
    <row r="195" spans="1:5" s="9" customFormat="1" x14ac:dyDescent="0.4">
      <c r="A195" s="3">
        <f t="shared" si="0"/>
        <v>44451</v>
      </c>
      <c r="B195" s="2">
        <v>1147</v>
      </c>
      <c r="C195" s="2">
        <v>271</v>
      </c>
      <c r="D195" s="25">
        <v>0.84687500000000004</v>
      </c>
      <c r="E195" s="25">
        <v>0.73659074210139608</v>
      </c>
    </row>
    <row r="196" spans="1:5" s="9" customFormat="1" x14ac:dyDescent="0.4">
      <c r="A196" s="3">
        <f t="shared" si="0"/>
        <v>44452</v>
      </c>
      <c r="B196" s="2">
        <v>452</v>
      </c>
      <c r="C196" s="2">
        <v>264</v>
      </c>
      <c r="D196" s="25">
        <v>0.82499999999999996</v>
      </c>
      <c r="E196" s="25">
        <v>0.76984998170508601</v>
      </c>
    </row>
    <row r="197" spans="1:5" s="9" customFormat="1" x14ac:dyDescent="0.4">
      <c r="A197" s="3">
        <f t="shared" si="0"/>
        <v>44453</v>
      </c>
      <c r="B197" s="2">
        <v>942</v>
      </c>
      <c r="C197" s="2">
        <v>256</v>
      </c>
      <c r="D197" s="25">
        <v>0.8</v>
      </c>
      <c r="E197" s="25">
        <v>0.64505494505494509</v>
      </c>
    </row>
    <row r="198" spans="1:5" s="9" customFormat="1" x14ac:dyDescent="0.4">
      <c r="A198" s="3">
        <f t="shared" si="0"/>
        <v>44454</v>
      </c>
      <c r="B198" s="2">
        <v>1160</v>
      </c>
      <c r="C198" s="2">
        <v>238</v>
      </c>
      <c r="D198" s="25">
        <v>0.74375000000000002</v>
      </c>
      <c r="E198" s="25">
        <v>0.59825960841189263</v>
      </c>
    </row>
    <row r="199" spans="1:5" s="9" customFormat="1" x14ac:dyDescent="0.4">
      <c r="A199" s="3">
        <f t="shared" si="0"/>
        <v>44455</v>
      </c>
      <c r="B199" s="2">
        <v>858</v>
      </c>
      <c r="C199" s="2">
        <v>224</v>
      </c>
      <c r="D199" s="25">
        <v>0.7</v>
      </c>
      <c r="E199" s="25">
        <v>0.57614213197969544</v>
      </c>
    </row>
    <row r="200" spans="1:5" s="9" customFormat="1" x14ac:dyDescent="0.4">
      <c r="A200" s="3">
        <f t="shared" si="0"/>
        <v>44456</v>
      </c>
      <c r="B200" s="2">
        <v>735</v>
      </c>
      <c r="C200" s="2">
        <v>219</v>
      </c>
      <c r="D200" s="25">
        <v>0.68437499999999996</v>
      </c>
      <c r="E200" s="25">
        <v>0.55801305293691084</v>
      </c>
    </row>
    <row r="201" spans="1:5" s="9" customFormat="1" x14ac:dyDescent="0.4">
      <c r="A201" s="3">
        <f t="shared" si="0"/>
        <v>44457</v>
      </c>
      <c r="B201" s="2">
        <v>666</v>
      </c>
      <c r="C201" s="2">
        <v>216</v>
      </c>
      <c r="D201" s="25">
        <v>0.67500000000000004</v>
      </c>
      <c r="E201" s="25">
        <v>0.53480783176214652</v>
      </c>
    </row>
    <row r="202" spans="1:5" s="9" customFormat="1" x14ac:dyDescent="0.4">
      <c r="A202" s="3">
        <f t="shared" si="0"/>
        <v>44458</v>
      </c>
      <c r="B202" s="2">
        <v>467</v>
      </c>
      <c r="C202" s="2">
        <v>207</v>
      </c>
      <c r="D202" s="25">
        <v>0.64687499999999998</v>
      </c>
      <c r="E202" s="25">
        <v>0.56526468455402468</v>
      </c>
    </row>
    <row r="203" spans="1:5" s="9" customFormat="1" x14ac:dyDescent="0.4">
      <c r="A203" s="3">
        <f t="shared" si="0"/>
        <v>44459</v>
      </c>
      <c r="B203" s="2">
        <v>268</v>
      </c>
      <c r="C203" s="2">
        <v>203</v>
      </c>
      <c r="D203" s="25">
        <v>0.63437500000000002</v>
      </c>
      <c r="E203" s="25">
        <v>0.58955765047135611</v>
      </c>
    </row>
    <row r="204" spans="1:5" s="9" customFormat="1" x14ac:dyDescent="0.4">
      <c r="A204" s="3">
        <f t="shared" si="0"/>
        <v>44460</v>
      </c>
      <c r="B204" s="2">
        <v>245</v>
      </c>
      <c r="C204" s="2">
        <v>191</v>
      </c>
      <c r="D204" s="25">
        <v>0.59687500000000004</v>
      </c>
      <c r="E204" s="25">
        <v>0.60764514965741079</v>
      </c>
    </row>
    <row r="205" spans="1:5" s="9" customFormat="1" x14ac:dyDescent="0.4">
      <c r="A205" s="3">
        <f t="shared" si="0"/>
        <v>44461</v>
      </c>
      <c r="B205" s="2">
        <v>591</v>
      </c>
      <c r="C205" s="2">
        <v>173</v>
      </c>
      <c r="D205" s="25">
        <v>0.54062500000000002</v>
      </c>
      <c r="E205" s="25">
        <v>0.44624819624819623</v>
      </c>
    </row>
    <row r="206" spans="1:5" s="9" customFormat="1" x14ac:dyDescent="0.4">
      <c r="A206" s="3">
        <f t="shared" si="0"/>
        <v>44462</v>
      </c>
      <c r="B206" s="2">
        <v>540</v>
      </c>
      <c r="C206" s="2">
        <v>173</v>
      </c>
      <c r="D206" s="25">
        <v>0.54062500000000002</v>
      </c>
      <c r="E206" s="25">
        <v>0.40800865800865799</v>
      </c>
    </row>
    <row r="207" spans="1:5" s="9" customFormat="1" x14ac:dyDescent="0.4">
      <c r="A207" s="3">
        <f t="shared" si="0"/>
        <v>44463</v>
      </c>
      <c r="B207" s="2">
        <v>240</v>
      </c>
      <c r="C207" s="2">
        <v>168</v>
      </c>
      <c r="D207" s="25">
        <v>0.52500000000000002</v>
      </c>
      <c r="E207" s="25">
        <v>0.43032490974729243</v>
      </c>
    </row>
    <row r="208" spans="1:5" s="9" customFormat="1" x14ac:dyDescent="0.4">
      <c r="A208" s="3">
        <f t="shared" si="0"/>
        <v>44464</v>
      </c>
      <c r="B208" s="2">
        <v>425</v>
      </c>
      <c r="C208" s="2">
        <v>169</v>
      </c>
      <c r="D208" s="25">
        <v>0.52812499999999996</v>
      </c>
      <c r="E208" s="25">
        <v>0.3538902832556472</v>
      </c>
    </row>
    <row r="209" spans="1:5" s="9" customFormat="1" x14ac:dyDescent="0.4">
      <c r="A209" s="3">
        <f t="shared" si="0"/>
        <v>44465</v>
      </c>
      <c r="B209" s="2">
        <v>386</v>
      </c>
      <c r="C209" s="2">
        <v>169</v>
      </c>
      <c r="D209" s="25">
        <v>0.52812499999999996</v>
      </c>
      <c r="E209" s="25">
        <v>0.3685908927931158</v>
      </c>
    </row>
    <row r="210" spans="1:5" s="9" customFormat="1" x14ac:dyDescent="0.4">
      <c r="A210" s="3">
        <f t="shared" si="0"/>
        <v>44466</v>
      </c>
      <c r="B210" s="2">
        <v>141</v>
      </c>
      <c r="C210" s="2">
        <v>153</v>
      </c>
      <c r="D210" s="25">
        <v>0.47812500000000002</v>
      </c>
      <c r="E210" s="25">
        <v>0.38456040028591854</v>
      </c>
    </row>
    <row r="211" spans="1:5" s="9" customFormat="1" x14ac:dyDescent="0.4">
      <c r="A211" s="3">
        <f t="shared" si="0"/>
        <v>44467</v>
      </c>
      <c r="B211" s="2">
        <v>281</v>
      </c>
      <c r="C211" s="2">
        <v>149</v>
      </c>
      <c r="D211" s="25">
        <v>0.46562500000000001</v>
      </c>
      <c r="E211" s="25">
        <v>0.28469496967534785</v>
      </c>
    </row>
    <row r="212" spans="1:5" s="9" customFormat="1" x14ac:dyDescent="0.4">
      <c r="A212" s="3">
        <f t="shared" si="0"/>
        <v>44468</v>
      </c>
      <c r="B212" s="2">
        <v>398</v>
      </c>
      <c r="C212" s="2">
        <v>136</v>
      </c>
      <c r="D212" s="25">
        <v>0.42499999999999999</v>
      </c>
      <c r="E212" s="25">
        <v>0.21227256510881198</v>
      </c>
    </row>
    <row r="213" spans="1:5" s="9" customFormat="1" x14ac:dyDescent="0.4">
      <c r="A213" s="3">
        <f t="shared" si="0"/>
        <v>44469</v>
      </c>
      <c r="B213" s="2">
        <v>264</v>
      </c>
      <c r="C213" s="2">
        <v>126</v>
      </c>
      <c r="D213" s="25">
        <v>0.39374999999999999</v>
      </c>
      <c r="E213" s="25">
        <v>0.23098394975575715</v>
      </c>
    </row>
    <row r="214" spans="1:5" s="9" customFormat="1" x14ac:dyDescent="0.4">
      <c r="A214" s="3">
        <f t="shared" si="0"/>
        <v>44470</v>
      </c>
      <c r="B214" s="2">
        <v>241</v>
      </c>
      <c r="C214" s="2">
        <v>115</v>
      </c>
      <c r="D214" s="25">
        <v>0.359375</v>
      </c>
      <c r="E214" s="25">
        <v>0.22230113636363635</v>
      </c>
    </row>
    <row r="215" spans="1:5" s="9" customFormat="1" x14ac:dyDescent="0.4">
      <c r="A215" s="3">
        <f t="shared" si="0"/>
        <v>44471</v>
      </c>
      <c r="B215" s="2">
        <v>184</v>
      </c>
      <c r="C215" s="2">
        <v>115</v>
      </c>
      <c r="D215" s="25">
        <v>0.359375</v>
      </c>
      <c r="E215" s="25">
        <v>0.20525568181818182</v>
      </c>
    </row>
    <row r="216" spans="1:5" s="9" customFormat="1" x14ac:dyDescent="0.4">
      <c r="A216" s="3">
        <f t="shared" si="0"/>
        <v>44472</v>
      </c>
      <c r="B216" s="2">
        <v>136</v>
      </c>
      <c r="C216" s="2">
        <v>114</v>
      </c>
      <c r="D216" s="25">
        <v>0.35625000000000001</v>
      </c>
      <c r="E216" s="25">
        <v>0.21519886363636365</v>
      </c>
    </row>
    <row r="217" spans="1:5" s="9" customFormat="1" x14ac:dyDescent="0.4">
      <c r="A217" s="3">
        <f t="shared" si="0"/>
        <v>44473</v>
      </c>
      <c r="B217" s="2">
        <v>96</v>
      </c>
      <c r="C217" s="2">
        <v>107</v>
      </c>
      <c r="D217" s="25">
        <v>0.33437499999999998</v>
      </c>
      <c r="E217" s="25">
        <v>0.22407670454545456</v>
      </c>
    </row>
    <row r="218" spans="1:5" s="9" customFormat="1" x14ac:dyDescent="0.4">
      <c r="A218" s="3">
        <f t="shared" ref="A218:A244" si="1">A217+1</f>
        <v>44474</v>
      </c>
      <c r="B218" s="2">
        <v>176</v>
      </c>
      <c r="C218" s="2">
        <v>96</v>
      </c>
      <c r="D218" s="25">
        <v>0.3</v>
      </c>
      <c r="E218" s="25">
        <v>0.1796875</v>
      </c>
    </row>
    <row r="219" spans="1:5" s="9" customFormat="1" x14ac:dyDescent="0.4">
      <c r="A219" s="3">
        <f t="shared" si="1"/>
        <v>44475</v>
      </c>
      <c r="B219" s="2">
        <v>209</v>
      </c>
      <c r="C219" s="2">
        <v>91</v>
      </c>
      <c r="D219" s="25">
        <v>0.28437499999999999</v>
      </c>
      <c r="E219" s="25">
        <v>0.16832386363636365</v>
      </c>
    </row>
    <row r="220" spans="1:5" s="9" customFormat="1" x14ac:dyDescent="0.4">
      <c r="A220" s="3">
        <f t="shared" si="1"/>
        <v>44476</v>
      </c>
      <c r="B220" s="2">
        <v>165</v>
      </c>
      <c r="C220" s="2">
        <v>86</v>
      </c>
      <c r="D220" s="25">
        <v>0.26874999999999999</v>
      </c>
      <c r="E220" s="25">
        <v>0.15625</v>
      </c>
    </row>
    <row r="221" spans="1:5" s="9" customFormat="1" x14ac:dyDescent="0.4">
      <c r="A221" s="3">
        <f t="shared" si="1"/>
        <v>44477</v>
      </c>
      <c r="B221" s="2">
        <v>166</v>
      </c>
      <c r="C221" s="2">
        <v>80</v>
      </c>
      <c r="D221" s="25">
        <v>0.25</v>
      </c>
      <c r="E221" s="25">
        <v>0.15436479772888573</v>
      </c>
    </row>
    <row r="222" spans="1:5" s="9" customFormat="1" x14ac:dyDescent="0.4">
      <c r="A222" s="3">
        <f t="shared" si="1"/>
        <v>44478</v>
      </c>
      <c r="B222" s="2">
        <v>124</v>
      </c>
      <c r="C222" s="2">
        <v>78</v>
      </c>
      <c r="D222" s="25">
        <v>0.24374999999999999</v>
      </c>
      <c r="E222" s="25">
        <v>0.15081618168914124</v>
      </c>
    </row>
    <row r="223" spans="1:5" s="9" customFormat="1" x14ac:dyDescent="0.4">
      <c r="A223" s="3">
        <f t="shared" si="1"/>
        <v>44479</v>
      </c>
      <c r="B223" s="2">
        <v>105</v>
      </c>
      <c r="C223" s="2">
        <v>78</v>
      </c>
      <c r="D223" s="25">
        <v>0.24374999999999999</v>
      </c>
      <c r="E223" s="25">
        <v>0.15862313697657912</v>
      </c>
    </row>
    <row r="224" spans="1:5" s="9" customFormat="1" x14ac:dyDescent="0.4">
      <c r="A224" s="3">
        <f t="shared" si="1"/>
        <v>44480</v>
      </c>
      <c r="B224" s="2">
        <v>49</v>
      </c>
      <c r="C224" s="2">
        <v>75</v>
      </c>
      <c r="D224" s="25">
        <v>0.234375</v>
      </c>
      <c r="E224" s="25">
        <v>0.16678495386799147</v>
      </c>
    </row>
    <row r="225" spans="1:5" s="9" customFormat="1" x14ac:dyDescent="0.4">
      <c r="A225" s="3">
        <f t="shared" si="1"/>
        <v>44481</v>
      </c>
      <c r="B225" s="2">
        <v>103</v>
      </c>
      <c r="C225" s="2">
        <v>72</v>
      </c>
      <c r="D225" s="25">
        <v>0.22500000000000001</v>
      </c>
      <c r="E225" s="25">
        <v>0.1383960255500355</v>
      </c>
    </row>
    <row r="226" spans="1:5" s="9" customFormat="1" x14ac:dyDescent="0.4">
      <c r="A226" s="3">
        <f t="shared" si="1"/>
        <v>44482</v>
      </c>
      <c r="B226" s="2">
        <v>125</v>
      </c>
      <c r="C226" s="2">
        <v>64</v>
      </c>
      <c r="D226" s="25">
        <v>0.2</v>
      </c>
      <c r="E226" s="25">
        <v>0.13449254790631654</v>
      </c>
    </row>
    <row r="227" spans="1:5" s="9" customFormat="1" x14ac:dyDescent="0.4">
      <c r="A227" s="3">
        <f t="shared" si="1"/>
        <v>44483</v>
      </c>
      <c r="B227" s="2">
        <v>112</v>
      </c>
      <c r="C227" s="2">
        <v>61</v>
      </c>
      <c r="D227" s="25">
        <v>0.19062499999999999</v>
      </c>
      <c r="E227" s="25">
        <v>0.12633073101490419</v>
      </c>
    </row>
    <row r="228" spans="1:5" s="9" customFormat="1" x14ac:dyDescent="0.4">
      <c r="A228" s="3">
        <f t="shared" si="1"/>
        <v>44484</v>
      </c>
      <c r="B228" s="2">
        <v>65</v>
      </c>
      <c r="C228" s="2">
        <v>58</v>
      </c>
      <c r="D228" s="25">
        <v>0.18124999999999999</v>
      </c>
      <c r="E228" s="25">
        <v>0.12065294535131299</v>
      </c>
    </row>
    <row r="229" spans="1:5" s="9" customFormat="1" x14ac:dyDescent="0.4">
      <c r="A229" s="3">
        <f t="shared" si="1"/>
        <v>44485</v>
      </c>
      <c r="B229" s="2">
        <v>78</v>
      </c>
      <c r="C229" s="2">
        <v>53</v>
      </c>
      <c r="D229" s="25">
        <v>0.16562499999999999</v>
      </c>
      <c r="E229" s="25">
        <v>0.10823278921220723</v>
      </c>
    </row>
    <row r="230" spans="1:5" s="9" customFormat="1" x14ac:dyDescent="0.4">
      <c r="A230" s="3">
        <f t="shared" si="1"/>
        <v>44486</v>
      </c>
      <c r="B230" s="2">
        <v>71</v>
      </c>
      <c r="C230" s="2">
        <v>53</v>
      </c>
      <c r="D230" s="25">
        <v>0.16562499999999999</v>
      </c>
      <c r="E230" s="25">
        <v>0.11071682044002838</v>
      </c>
    </row>
    <row r="231" spans="1:5" s="9" customFormat="1" x14ac:dyDescent="0.4">
      <c r="A231" s="3">
        <f t="shared" si="1"/>
        <v>44487</v>
      </c>
      <c r="B231" s="2">
        <v>29</v>
      </c>
      <c r="C231" s="2">
        <v>48</v>
      </c>
      <c r="D231" s="25">
        <v>0.15</v>
      </c>
      <c r="E231" s="25">
        <v>0.11391057487579843</v>
      </c>
    </row>
    <row r="232" spans="1:5" s="9" customFormat="1" x14ac:dyDescent="0.4">
      <c r="A232" s="3">
        <f t="shared" si="1"/>
        <v>44488</v>
      </c>
      <c r="B232" s="2">
        <v>83</v>
      </c>
      <c r="C232" s="2">
        <v>45</v>
      </c>
      <c r="D232" s="25">
        <v>0.140625</v>
      </c>
      <c r="E232" s="25">
        <v>8.5166784953867994E-2</v>
      </c>
    </row>
    <row r="233" spans="1:5" s="9" customFormat="1" x14ac:dyDescent="0.4">
      <c r="A233" s="3">
        <f t="shared" si="1"/>
        <v>44489</v>
      </c>
      <c r="B233" s="2">
        <v>73</v>
      </c>
      <c r="C233" s="2">
        <v>40</v>
      </c>
      <c r="D233" s="25">
        <v>0.125</v>
      </c>
      <c r="E233" s="25">
        <v>7.6295244854506741E-2</v>
      </c>
    </row>
    <row r="234" spans="1:5" s="9" customFormat="1" x14ac:dyDescent="0.4">
      <c r="A234" s="3">
        <f t="shared" si="1"/>
        <v>44490</v>
      </c>
      <c r="B234" s="2"/>
      <c r="C234" s="2"/>
      <c r="D234" s="2"/>
      <c r="E234" s="2"/>
    </row>
    <row r="235" spans="1:5" s="9" customFormat="1" x14ac:dyDescent="0.4">
      <c r="A235" s="3">
        <f t="shared" si="1"/>
        <v>44491</v>
      </c>
      <c r="B235" s="2"/>
      <c r="C235" s="2"/>
      <c r="D235" s="2"/>
      <c r="E235" s="2"/>
    </row>
    <row r="236" spans="1:5" s="9" customFormat="1" x14ac:dyDescent="0.4">
      <c r="A236" s="3">
        <f t="shared" si="1"/>
        <v>44492</v>
      </c>
      <c r="B236" s="2"/>
      <c r="C236" s="2"/>
      <c r="D236" s="2"/>
      <c r="E236" s="2"/>
    </row>
    <row r="237" spans="1:5" s="9" customFormat="1" x14ac:dyDescent="0.4">
      <c r="A237" s="3">
        <f t="shared" si="1"/>
        <v>44493</v>
      </c>
      <c r="B237" s="2"/>
      <c r="C237" s="2"/>
      <c r="D237" s="2"/>
      <c r="E237" s="2"/>
    </row>
    <row r="238" spans="1:5" s="9" customFormat="1" x14ac:dyDescent="0.4">
      <c r="A238" s="3">
        <f t="shared" si="1"/>
        <v>44494</v>
      </c>
      <c r="B238" s="2"/>
      <c r="C238" s="2"/>
      <c r="D238" s="2"/>
      <c r="E238" s="2"/>
    </row>
    <row r="239" spans="1:5" s="9" customFormat="1" x14ac:dyDescent="0.4">
      <c r="A239" s="3">
        <f t="shared" si="1"/>
        <v>44495</v>
      </c>
      <c r="B239" s="2"/>
      <c r="C239" s="2"/>
      <c r="D239" s="2"/>
      <c r="E239" s="2"/>
    </row>
    <row r="240" spans="1:5" s="9" customFormat="1" x14ac:dyDescent="0.4">
      <c r="A240" s="3">
        <f t="shared" si="1"/>
        <v>44496</v>
      </c>
      <c r="B240" s="2"/>
      <c r="C240" s="2"/>
      <c r="D240" s="2"/>
      <c r="E240" s="2"/>
    </row>
    <row r="241" spans="1:5" s="9" customFormat="1" x14ac:dyDescent="0.4">
      <c r="A241" s="3">
        <f t="shared" si="1"/>
        <v>44497</v>
      </c>
      <c r="B241" s="2"/>
      <c r="C241" s="2"/>
      <c r="D241" s="2"/>
      <c r="E241" s="2"/>
    </row>
    <row r="242" spans="1:5" s="9" customFormat="1" x14ac:dyDescent="0.4">
      <c r="A242" s="3">
        <f t="shared" si="1"/>
        <v>44498</v>
      </c>
      <c r="B242" s="2"/>
      <c r="C242" s="2"/>
      <c r="D242" s="2"/>
      <c r="E242" s="2"/>
    </row>
    <row r="243" spans="1:5" s="9" customFormat="1" x14ac:dyDescent="0.4">
      <c r="A243" s="3">
        <f t="shared" si="1"/>
        <v>44499</v>
      </c>
      <c r="B243" s="2"/>
      <c r="C243" s="2"/>
      <c r="D243" s="2"/>
      <c r="E243" s="2"/>
    </row>
    <row r="244" spans="1:5" s="9" customFormat="1" x14ac:dyDescent="0.4">
      <c r="A244" s="3">
        <f t="shared" si="1"/>
        <v>44500</v>
      </c>
      <c r="B244" s="2"/>
      <c r="C244" s="2"/>
      <c r="D244" s="2"/>
      <c r="E244" s="2"/>
    </row>
    <row r="248" spans="1:5" ht="56.25" x14ac:dyDescent="0.4">
      <c r="A248" s="7" t="s">
        <v>0</v>
      </c>
      <c r="B248" s="26" t="s">
        <v>27</v>
      </c>
      <c r="C248" s="26" t="s">
        <v>28</v>
      </c>
      <c r="D248" s="26" t="s">
        <v>29</v>
      </c>
      <c r="E248" s="26" t="s">
        <v>30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E1636-CCD6-440B-BFF3-9738070C2069}">
  <dimension ref="A1:AL449"/>
  <sheetViews>
    <sheetView zoomScaleNormal="100" workbookViewId="0">
      <selection activeCell="M1" sqref="M1"/>
    </sheetView>
  </sheetViews>
  <sheetFormatPr defaultRowHeight="18.75" x14ac:dyDescent="0.4"/>
  <cols>
    <col min="1" max="1" width="9.25" style="9" bestFit="1" customWidth="1"/>
    <col min="2" max="3" width="9" style="9"/>
    <col min="4" max="4" width="9.375" style="9" bestFit="1" customWidth="1"/>
    <col min="5" max="9" width="9" style="9"/>
    <col min="10" max="10" width="9" style="9" customWidth="1"/>
    <col min="11" max="11" width="9" style="9"/>
    <col min="12" max="17" width="9" style="9" customWidth="1"/>
    <col min="18" max="18" width="9" style="9"/>
    <col min="19" max="24" width="9" style="9" customWidth="1"/>
    <col min="25" max="25" width="9" style="9"/>
    <col min="26" max="30" width="9" style="9" customWidth="1"/>
    <col min="31" max="36" width="9" style="9"/>
    <col min="37" max="37" width="15.75" style="9" customWidth="1"/>
    <col min="38" max="16384" width="9" style="9"/>
  </cols>
  <sheetData>
    <row r="1" spans="1:1" ht="24" x14ac:dyDescent="0.5">
      <c r="A1" s="1" t="s">
        <v>36</v>
      </c>
    </row>
    <row r="24" spans="1:38" x14ac:dyDescent="0.4">
      <c r="Q24" s="5"/>
    </row>
    <row r="25" spans="1:38" x14ac:dyDescent="0.4">
      <c r="Q25" s="8"/>
    </row>
    <row r="26" spans="1:38" x14ac:dyDescent="0.4">
      <c r="A26" s="23" t="s">
        <v>4</v>
      </c>
    </row>
    <row r="27" spans="1:38" x14ac:dyDescent="0.4">
      <c r="I27" s="24" t="s">
        <v>5</v>
      </c>
      <c r="J27" s="9" t="s">
        <v>6</v>
      </c>
    </row>
    <row r="28" spans="1:38" x14ac:dyDescent="0.4">
      <c r="I28" s="24" t="s">
        <v>8</v>
      </c>
      <c r="J28" s="9" t="s">
        <v>7</v>
      </c>
    </row>
    <row r="29" spans="1:38" x14ac:dyDescent="0.4">
      <c r="B29" s="6"/>
      <c r="C29" s="6"/>
      <c r="D29" s="6"/>
      <c r="E29" s="6"/>
      <c r="F29" s="6"/>
      <c r="G29" s="6"/>
      <c r="H29" s="6"/>
      <c r="I29" s="24" t="s">
        <v>9</v>
      </c>
      <c r="J29" s="6" t="s">
        <v>10</v>
      </c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8" x14ac:dyDescent="0.4">
      <c r="A30" s="4" t="s">
        <v>0</v>
      </c>
      <c r="B30" s="7" t="s">
        <v>2</v>
      </c>
      <c r="C30" s="10" t="s">
        <v>1</v>
      </c>
      <c r="D30" s="7" t="s">
        <v>3</v>
      </c>
      <c r="E30" s="12"/>
      <c r="F30" s="12"/>
      <c r="G30" s="12"/>
      <c r="H30" s="12"/>
      <c r="I30" s="24" t="s">
        <v>13</v>
      </c>
      <c r="J30" s="13" t="s">
        <v>14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4"/>
      <c r="AF30" s="14"/>
      <c r="AG30" s="14"/>
      <c r="AH30" s="14"/>
      <c r="AI30" s="14"/>
      <c r="AJ30" s="14"/>
      <c r="AK30" s="14"/>
      <c r="AL30" s="14"/>
    </row>
    <row r="31" spans="1:38" x14ac:dyDescent="0.4">
      <c r="A31" s="3">
        <v>44086</v>
      </c>
      <c r="B31" s="2">
        <v>83</v>
      </c>
      <c r="C31" s="11">
        <f>B31+6757</f>
        <v>6840</v>
      </c>
      <c r="D31" s="22"/>
      <c r="E31" s="15"/>
      <c r="F31" s="15"/>
      <c r="G31" s="12"/>
      <c r="H31" s="16"/>
      <c r="I31" s="24" t="s">
        <v>12</v>
      </c>
      <c r="J31" s="13" t="s">
        <v>11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5"/>
      <c r="AC31" s="17"/>
      <c r="AD31" s="17"/>
      <c r="AE31" s="14"/>
      <c r="AF31" s="18"/>
      <c r="AG31" s="14"/>
      <c r="AH31" s="19"/>
      <c r="AI31" s="20"/>
      <c r="AJ31" s="20"/>
      <c r="AK31" s="14"/>
      <c r="AL31" s="14"/>
    </row>
    <row r="32" spans="1:38" x14ac:dyDescent="0.4">
      <c r="A32" s="3">
        <v>44087</v>
      </c>
      <c r="B32" s="2">
        <v>77</v>
      </c>
      <c r="C32" s="11">
        <f t="shared" ref="C32:C50" si="0">C31+B32</f>
        <v>6917</v>
      </c>
      <c r="D32" s="22"/>
      <c r="E32" s="15"/>
      <c r="F32" s="15"/>
      <c r="G32" s="12"/>
      <c r="H32" s="16"/>
      <c r="I32" s="24" t="s">
        <v>16</v>
      </c>
      <c r="J32" s="9" t="s">
        <v>15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5"/>
      <c r="AC32" s="17"/>
      <c r="AD32" s="17"/>
      <c r="AE32" s="14"/>
      <c r="AF32" s="18"/>
      <c r="AG32" s="14"/>
      <c r="AH32" s="19"/>
      <c r="AI32" s="20"/>
      <c r="AJ32" s="20"/>
      <c r="AK32" s="14"/>
      <c r="AL32" s="14"/>
    </row>
    <row r="33" spans="1:38" x14ac:dyDescent="0.4">
      <c r="A33" s="3">
        <v>44088</v>
      </c>
      <c r="B33" s="2">
        <v>32</v>
      </c>
      <c r="C33" s="11">
        <f t="shared" si="0"/>
        <v>6949</v>
      </c>
      <c r="D33" s="22"/>
      <c r="E33" s="15"/>
      <c r="F33" s="15"/>
      <c r="G33" s="12"/>
      <c r="H33" s="16"/>
      <c r="I33" s="24" t="s">
        <v>17</v>
      </c>
      <c r="J33" s="9" t="s">
        <v>18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5"/>
      <c r="AC33" s="17"/>
      <c r="AD33" s="17"/>
      <c r="AE33" s="14"/>
      <c r="AF33" s="18"/>
      <c r="AG33" s="14"/>
      <c r="AH33" s="19"/>
      <c r="AI33" s="20"/>
      <c r="AJ33" s="20"/>
      <c r="AK33" s="14"/>
      <c r="AL33" s="14"/>
    </row>
    <row r="34" spans="1:38" x14ac:dyDescent="0.4">
      <c r="A34" s="3">
        <v>44089</v>
      </c>
      <c r="B34" s="2">
        <v>89</v>
      </c>
      <c r="C34" s="11">
        <f t="shared" si="0"/>
        <v>7038</v>
      </c>
      <c r="D34" s="22"/>
      <c r="E34" s="15"/>
      <c r="F34" s="15"/>
      <c r="G34" s="12"/>
      <c r="H34" s="16"/>
      <c r="I34" s="24" t="s">
        <v>19</v>
      </c>
      <c r="J34" s="9" t="s">
        <v>20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5"/>
      <c r="AC34" s="17"/>
      <c r="AD34" s="17"/>
      <c r="AE34" s="14"/>
      <c r="AF34" s="18"/>
      <c r="AG34" s="14"/>
      <c r="AH34" s="19"/>
      <c r="AI34" s="20"/>
      <c r="AJ34" s="20"/>
      <c r="AK34" s="14"/>
      <c r="AL34" s="14"/>
    </row>
    <row r="35" spans="1:38" x14ac:dyDescent="0.4">
      <c r="A35" s="3">
        <v>44090</v>
      </c>
      <c r="B35" s="2">
        <v>78</v>
      </c>
      <c r="C35" s="11">
        <f t="shared" si="0"/>
        <v>7116</v>
      </c>
      <c r="D35" s="22"/>
      <c r="E35" s="15"/>
      <c r="F35" s="15"/>
      <c r="G35" s="12"/>
      <c r="H35" s="16"/>
      <c r="I35" s="24" t="s">
        <v>21</v>
      </c>
      <c r="J35" s="13" t="s">
        <v>22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5"/>
      <c r="AC35" s="17"/>
      <c r="AD35" s="17"/>
      <c r="AE35" s="14"/>
      <c r="AF35" s="18"/>
      <c r="AG35" s="14"/>
      <c r="AH35" s="19"/>
      <c r="AI35" s="20"/>
      <c r="AJ35" s="20"/>
      <c r="AK35" s="14"/>
      <c r="AL35" s="14"/>
    </row>
    <row r="36" spans="1:38" x14ac:dyDescent="0.4">
      <c r="A36" s="3">
        <v>44091</v>
      </c>
      <c r="B36" s="2">
        <v>57</v>
      </c>
      <c r="C36" s="11">
        <f t="shared" si="0"/>
        <v>7173</v>
      </c>
      <c r="D36" s="22"/>
      <c r="E36" s="15"/>
      <c r="F36" s="15"/>
      <c r="G36" s="12"/>
      <c r="H36" s="16"/>
      <c r="I36" s="24" t="s">
        <v>24</v>
      </c>
      <c r="J36" s="13" t="s">
        <v>23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5"/>
      <c r="AC36" s="17"/>
      <c r="AD36" s="17"/>
      <c r="AE36" s="14"/>
      <c r="AF36" s="18"/>
      <c r="AG36" s="14"/>
      <c r="AH36" s="19"/>
      <c r="AI36" s="20"/>
      <c r="AJ36" s="20"/>
      <c r="AK36" s="14"/>
      <c r="AL36" s="14"/>
    </row>
    <row r="37" spans="1:38" x14ac:dyDescent="0.4">
      <c r="A37" s="3">
        <v>44092</v>
      </c>
      <c r="B37" s="2">
        <v>60</v>
      </c>
      <c r="C37" s="11">
        <f t="shared" si="0"/>
        <v>7233</v>
      </c>
      <c r="D37" s="22">
        <f t="shared" ref="D37:D61" si="1">SUM(B31:B37)</f>
        <v>476</v>
      </c>
      <c r="E37" s="15"/>
      <c r="F37" s="15"/>
      <c r="G37" s="12"/>
      <c r="H37" s="16"/>
      <c r="I37" s="24" t="s">
        <v>25</v>
      </c>
      <c r="J37" s="13" t="s">
        <v>26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5"/>
      <c r="AC37" s="17"/>
      <c r="AD37" s="17"/>
      <c r="AE37" s="14"/>
      <c r="AF37" s="18"/>
      <c r="AG37" s="14"/>
      <c r="AH37" s="19"/>
      <c r="AI37" s="20"/>
      <c r="AJ37" s="20"/>
      <c r="AK37" s="14"/>
      <c r="AL37" s="14"/>
    </row>
    <row r="38" spans="1:38" x14ac:dyDescent="0.4">
      <c r="A38" s="3">
        <v>44093</v>
      </c>
      <c r="B38" s="2">
        <v>81</v>
      </c>
      <c r="C38" s="11">
        <f t="shared" si="0"/>
        <v>7314</v>
      </c>
      <c r="D38" s="22">
        <f t="shared" si="1"/>
        <v>474</v>
      </c>
      <c r="E38" s="15"/>
      <c r="F38" s="15"/>
      <c r="G38" s="12"/>
      <c r="H38" s="16"/>
      <c r="I38" s="24" t="s">
        <v>31</v>
      </c>
      <c r="J38" s="13" t="s">
        <v>32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5"/>
      <c r="AC38" s="17"/>
      <c r="AD38" s="17"/>
      <c r="AE38" s="14"/>
      <c r="AF38" s="18"/>
      <c r="AG38" s="14"/>
      <c r="AH38" s="19"/>
      <c r="AI38" s="20"/>
      <c r="AJ38" s="20"/>
      <c r="AK38" s="14"/>
      <c r="AL38" s="14"/>
    </row>
    <row r="39" spans="1:38" x14ac:dyDescent="0.4">
      <c r="A39" s="3">
        <v>44094</v>
      </c>
      <c r="B39" s="2">
        <v>59</v>
      </c>
      <c r="C39" s="11">
        <f t="shared" si="0"/>
        <v>7373</v>
      </c>
      <c r="D39" s="22">
        <f t="shared" si="1"/>
        <v>456</v>
      </c>
      <c r="E39" s="15"/>
      <c r="F39" s="15"/>
      <c r="G39" s="12"/>
      <c r="H39" s="16"/>
      <c r="I39" s="24" t="s">
        <v>33</v>
      </c>
      <c r="J39" s="13" t="s">
        <v>34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5"/>
      <c r="AC39" s="17"/>
      <c r="AD39" s="17"/>
      <c r="AE39" s="14"/>
      <c r="AF39" s="18"/>
      <c r="AG39" s="14"/>
      <c r="AH39" s="19"/>
      <c r="AI39" s="20"/>
      <c r="AJ39" s="20"/>
      <c r="AK39" s="14"/>
      <c r="AL39" s="14"/>
    </row>
    <row r="40" spans="1:38" x14ac:dyDescent="0.4">
      <c r="A40" s="3">
        <v>44095</v>
      </c>
      <c r="B40" s="2">
        <v>39</v>
      </c>
      <c r="C40" s="11">
        <f t="shared" si="0"/>
        <v>7412</v>
      </c>
      <c r="D40" s="22">
        <f t="shared" si="1"/>
        <v>463</v>
      </c>
      <c r="E40" s="15"/>
      <c r="F40" s="15"/>
      <c r="G40" s="12"/>
      <c r="H40" s="16"/>
      <c r="I40" s="12"/>
      <c r="J40" s="15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5"/>
      <c r="AC40" s="17"/>
      <c r="AD40" s="17"/>
      <c r="AE40" s="14"/>
      <c r="AF40" s="18"/>
      <c r="AG40" s="14"/>
      <c r="AH40" s="19"/>
      <c r="AI40" s="20"/>
      <c r="AJ40" s="20"/>
      <c r="AK40" s="14"/>
      <c r="AL40" s="14"/>
    </row>
    <row r="41" spans="1:38" x14ac:dyDescent="0.4">
      <c r="A41" s="3">
        <v>44096</v>
      </c>
      <c r="B41" s="2">
        <v>67</v>
      </c>
      <c r="C41" s="11">
        <f t="shared" si="0"/>
        <v>7479</v>
      </c>
      <c r="D41" s="22">
        <f t="shared" si="1"/>
        <v>441</v>
      </c>
      <c r="E41" s="15"/>
      <c r="F41" s="15"/>
      <c r="G41" s="12"/>
      <c r="H41" s="16"/>
      <c r="I41" s="12"/>
      <c r="J41" s="15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5"/>
      <c r="AC41" s="17"/>
      <c r="AD41" s="17"/>
      <c r="AE41" s="14"/>
      <c r="AF41" s="18"/>
      <c r="AG41" s="14"/>
      <c r="AH41" s="19"/>
      <c r="AI41" s="20"/>
      <c r="AJ41" s="20"/>
      <c r="AK41" s="14"/>
      <c r="AL41" s="14"/>
    </row>
    <row r="42" spans="1:38" x14ac:dyDescent="0.4">
      <c r="A42" s="3">
        <v>44097</v>
      </c>
      <c r="B42" s="2">
        <v>39</v>
      </c>
      <c r="C42" s="11">
        <f t="shared" si="0"/>
        <v>7518</v>
      </c>
      <c r="D42" s="22">
        <f t="shared" si="1"/>
        <v>402</v>
      </c>
      <c r="E42" s="15"/>
      <c r="F42" s="15"/>
      <c r="G42" s="12"/>
      <c r="H42" s="16"/>
      <c r="I42" s="12"/>
      <c r="J42" s="15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5"/>
      <c r="AC42" s="17"/>
      <c r="AD42" s="17"/>
      <c r="AE42" s="14"/>
      <c r="AF42" s="18"/>
      <c r="AG42" s="14"/>
      <c r="AH42" s="19"/>
      <c r="AI42" s="20"/>
      <c r="AJ42" s="20"/>
      <c r="AK42" s="14"/>
      <c r="AL42" s="14"/>
    </row>
    <row r="43" spans="1:38" x14ac:dyDescent="0.4">
      <c r="A43" s="3">
        <v>44098</v>
      </c>
      <c r="B43" s="2">
        <v>66</v>
      </c>
      <c r="C43" s="11">
        <f t="shared" si="0"/>
        <v>7584</v>
      </c>
      <c r="D43" s="22">
        <f t="shared" si="1"/>
        <v>411</v>
      </c>
      <c r="E43" s="15"/>
      <c r="F43" s="15"/>
      <c r="G43" s="12"/>
      <c r="H43" s="16"/>
      <c r="I43" s="12"/>
      <c r="J43" s="15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5"/>
      <c r="AC43" s="17"/>
      <c r="AD43" s="17"/>
      <c r="AE43" s="14"/>
      <c r="AF43" s="18"/>
      <c r="AG43" s="14"/>
      <c r="AH43" s="19"/>
      <c r="AI43" s="20"/>
      <c r="AJ43" s="20"/>
      <c r="AK43" s="14"/>
      <c r="AL43" s="14"/>
    </row>
    <row r="44" spans="1:38" x14ac:dyDescent="0.4">
      <c r="A44" s="3">
        <v>44099</v>
      </c>
      <c r="B44" s="2">
        <v>62</v>
      </c>
      <c r="C44" s="11">
        <f t="shared" si="0"/>
        <v>7646</v>
      </c>
      <c r="D44" s="22">
        <f t="shared" si="1"/>
        <v>413</v>
      </c>
      <c r="E44" s="15"/>
      <c r="F44" s="15"/>
      <c r="G44" s="12"/>
      <c r="H44" s="16"/>
      <c r="I44" s="12"/>
      <c r="J44" s="15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5"/>
      <c r="AC44" s="17"/>
      <c r="AD44" s="17"/>
      <c r="AE44" s="14"/>
      <c r="AF44" s="18"/>
      <c r="AG44" s="14"/>
      <c r="AH44" s="19"/>
      <c r="AI44" s="20"/>
      <c r="AJ44" s="20"/>
      <c r="AK44" s="14"/>
      <c r="AL44" s="14"/>
    </row>
    <row r="45" spans="1:38" x14ac:dyDescent="0.4">
      <c r="A45" s="3">
        <v>44100</v>
      </c>
      <c r="B45" s="2">
        <v>66</v>
      </c>
      <c r="C45" s="11">
        <f t="shared" si="0"/>
        <v>7712</v>
      </c>
      <c r="D45" s="22">
        <f t="shared" si="1"/>
        <v>398</v>
      </c>
      <c r="E45" s="15"/>
      <c r="F45" s="15"/>
      <c r="G45" s="12"/>
      <c r="H45" s="16"/>
      <c r="I45" s="12"/>
      <c r="J45" s="15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5"/>
      <c r="AC45" s="17"/>
      <c r="AD45" s="17"/>
      <c r="AE45" s="14"/>
      <c r="AF45" s="18"/>
      <c r="AG45" s="14"/>
      <c r="AH45" s="19"/>
      <c r="AI45" s="20"/>
      <c r="AJ45" s="20"/>
      <c r="AK45" s="14"/>
      <c r="AL45" s="14"/>
    </row>
    <row r="46" spans="1:38" x14ac:dyDescent="0.4">
      <c r="A46" s="3">
        <v>44101</v>
      </c>
      <c r="B46" s="2">
        <v>48</v>
      </c>
      <c r="C46" s="11">
        <f t="shared" si="0"/>
        <v>7760</v>
      </c>
      <c r="D46" s="22">
        <f t="shared" si="1"/>
        <v>387</v>
      </c>
      <c r="E46" s="15"/>
      <c r="F46" s="15"/>
      <c r="G46" s="12"/>
      <c r="H46" s="16"/>
      <c r="I46" s="12"/>
      <c r="J46" s="15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5"/>
      <c r="AC46" s="17"/>
      <c r="AD46" s="17"/>
      <c r="AE46" s="14"/>
      <c r="AF46" s="18"/>
      <c r="AG46" s="14"/>
      <c r="AH46" s="19"/>
      <c r="AI46" s="20"/>
      <c r="AJ46" s="20"/>
      <c r="AK46" s="14"/>
      <c r="AL46" s="14"/>
    </row>
    <row r="47" spans="1:38" x14ac:dyDescent="0.4">
      <c r="A47" s="3">
        <v>44102</v>
      </c>
      <c r="B47" s="2">
        <v>36</v>
      </c>
      <c r="C47" s="11">
        <f t="shared" si="0"/>
        <v>7796</v>
      </c>
      <c r="D47" s="22">
        <f t="shared" si="1"/>
        <v>384</v>
      </c>
      <c r="E47" s="15"/>
      <c r="F47" s="15"/>
      <c r="G47" s="12"/>
      <c r="H47" s="16"/>
      <c r="I47" s="12"/>
      <c r="J47" s="15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5"/>
      <c r="AC47" s="17"/>
      <c r="AD47" s="17"/>
      <c r="AE47" s="14"/>
      <c r="AF47" s="18"/>
      <c r="AG47" s="14"/>
      <c r="AH47" s="19"/>
      <c r="AI47" s="20"/>
      <c r="AJ47" s="20"/>
      <c r="AK47" s="14"/>
      <c r="AL47" s="14"/>
    </row>
    <row r="48" spans="1:38" x14ac:dyDescent="0.4">
      <c r="A48" s="3">
        <v>44103</v>
      </c>
      <c r="B48" s="2">
        <v>51</v>
      </c>
      <c r="C48" s="11">
        <f>C47+B48</f>
        <v>7847</v>
      </c>
      <c r="D48" s="22">
        <f t="shared" si="1"/>
        <v>368</v>
      </c>
      <c r="E48" s="15"/>
      <c r="F48" s="15"/>
      <c r="G48" s="12"/>
      <c r="H48" s="16"/>
      <c r="I48" s="12"/>
      <c r="J48" s="15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5"/>
      <c r="AC48" s="17"/>
      <c r="AD48" s="17"/>
      <c r="AE48" s="14"/>
      <c r="AF48" s="18"/>
      <c r="AG48" s="14"/>
      <c r="AH48" s="19"/>
      <c r="AI48" s="20"/>
      <c r="AJ48" s="20"/>
      <c r="AK48" s="14"/>
      <c r="AL48" s="14"/>
    </row>
    <row r="49" spans="1:38" x14ac:dyDescent="0.4">
      <c r="A49" s="3">
        <v>44104</v>
      </c>
      <c r="B49" s="2">
        <v>59</v>
      </c>
      <c r="C49" s="11">
        <f t="shared" si="0"/>
        <v>7906</v>
      </c>
      <c r="D49" s="22">
        <f t="shared" si="1"/>
        <v>388</v>
      </c>
      <c r="E49" s="15"/>
      <c r="F49" s="15"/>
      <c r="G49" s="12"/>
      <c r="H49" s="16"/>
      <c r="I49" s="12"/>
      <c r="J49" s="15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5"/>
      <c r="AC49" s="17"/>
      <c r="AD49" s="17"/>
      <c r="AE49" s="14"/>
      <c r="AF49" s="18"/>
      <c r="AG49" s="14"/>
      <c r="AH49" s="19"/>
      <c r="AI49" s="20"/>
      <c r="AJ49" s="20"/>
      <c r="AK49" s="14"/>
      <c r="AL49" s="14"/>
    </row>
    <row r="50" spans="1:38" x14ac:dyDescent="0.4">
      <c r="A50" s="3">
        <v>44105</v>
      </c>
      <c r="B50" s="2">
        <v>76</v>
      </c>
      <c r="C50" s="11">
        <f t="shared" si="0"/>
        <v>7982</v>
      </c>
      <c r="D50" s="22">
        <f t="shared" si="1"/>
        <v>398</v>
      </c>
      <c r="E50" s="15"/>
      <c r="F50" s="15"/>
      <c r="G50" s="12"/>
      <c r="H50" s="16"/>
      <c r="I50" s="12"/>
      <c r="J50" s="15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5"/>
      <c r="AC50" s="17"/>
      <c r="AD50" s="17"/>
      <c r="AE50" s="14"/>
      <c r="AF50" s="18"/>
      <c r="AG50" s="14"/>
      <c r="AH50" s="19"/>
      <c r="AI50" s="20"/>
      <c r="AJ50" s="20"/>
      <c r="AK50" s="14"/>
      <c r="AL50" s="14"/>
    </row>
    <row r="51" spans="1:38" x14ac:dyDescent="0.4">
      <c r="A51" s="3">
        <v>44106</v>
      </c>
      <c r="B51" s="2">
        <v>50</v>
      </c>
      <c r="C51" s="11">
        <f t="shared" ref="C51:C61" si="2">C50+B51</f>
        <v>8032</v>
      </c>
      <c r="D51" s="22">
        <f t="shared" si="1"/>
        <v>386</v>
      </c>
      <c r="E51" s="15"/>
      <c r="F51" s="15"/>
      <c r="G51" s="12"/>
      <c r="H51" s="16"/>
      <c r="I51" s="12"/>
      <c r="J51" s="15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5"/>
      <c r="AC51" s="17"/>
      <c r="AD51" s="17"/>
      <c r="AE51" s="14"/>
      <c r="AF51" s="18"/>
      <c r="AG51" s="14"/>
      <c r="AH51" s="19"/>
      <c r="AI51" s="20"/>
      <c r="AJ51" s="20"/>
      <c r="AK51" s="14"/>
      <c r="AL51" s="14"/>
    </row>
    <row r="52" spans="1:38" x14ac:dyDescent="0.4">
      <c r="A52" s="3">
        <v>44107</v>
      </c>
      <c r="B52" s="2">
        <v>51</v>
      </c>
      <c r="C52" s="11">
        <f t="shared" si="2"/>
        <v>8083</v>
      </c>
      <c r="D52" s="22">
        <f t="shared" si="1"/>
        <v>371</v>
      </c>
      <c r="E52" s="15"/>
      <c r="F52" s="15"/>
      <c r="G52" s="12"/>
      <c r="H52" s="16"/>
      <c r="I52" s="12"/>
      <c r="J52" s="15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5"/>
      <c r="AC52" s="17"/>
      <c r="AD52" s="17"/>
      <c r="AE52" s="14"/>
      <c r="AF52" s="18"/>
      <c r="AG52" s="14"/>
      <c r="AH52" s="19"/>
      <c r="AI52" s="20"/>
      <c r="AJ52" s="20"/>
      <c r="AK52" s="14"/>
      <c r="AL52" s="14"/>
    </row>
    <row r="53" spans="1:38" x14ac:dyDescent="0.4">
      <c r="A53" s="3">
        <v>44108</v>
      </c>
      <c r="B53" s="2">
        <v>39</v>
      </c>
      <c r="C53" s="11">
        <f t="shared" si="2"/>
        <v>8122</v>
      </c>
      <c r="D53" s="22">
        <f t="shared" si="1"/>
        <v>362</v>
      </c>
      <c r="E53" s="15"/>
      <c r="F53" s="15"/>
      <c r="G53" s="12"/>
      <c r="H53" s="16"/>
      <c r="I53" s="12"/>
      <c r="J53" s="15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5"/>
      <c r="AC53" s="17"/>
      <c r="AD53" s="17"/>
      <c r="AE53" s="14"/>
      <c r="AF53" s="18"/>
      <c r="AG53" s="14"/>
      <c r="AH53" s="19"/>
      <c r="AI53" s="20"/>
      <c r="AJ53" s="20"/>
      <c r="AK53" s="14"/>
      <c r="AL53" s="14"/>
    </row>
    <row r="54" spans="1:38" x14ac:dyDescent="0.4">
      <c r="A54" s="3">
        <v>44109</v>
      </c>
      <c r="B54" s="2">
        <v>31</v>
      </c>
      <c r="C54" s="11">
        <f t="shared" si="2"/>
        <v>8153</v>
      </c>
      <c r="D54" s="22">
        <f t="shared" si="1"/>
        <v>357</v>
      </c>
      <c r="E54" s="15"/>
      <c r="F54" s="15"/>
      <c r="G54" s="12"/>
      <c r="H54" s="16"/>
      <c r="I54" s="12"/>
      <c r="J54" s="15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5"/>
      <c r="AC54" s="17"/>
      <c r="AD54" s="17"/>
      <c r="AE54" s="14"/>
      <c r="AF54" s="18"/>
      <c r="AG54" s="14"/>
      <c r="AH54" s="19"/>
      <c r="AI54" s="20"/>
      <c r="AJ54" s="20"/>
      <c r="AK54" s="14"/>
      <c r="AL54" s="14"/>
    </row>
    <row r="55" spans="1:38" x14ac:dyDescent="0.4">
      <c r="A55" s="3">
        <v>44110</v>
      </c>
      <c r="B55" s="2">
        <v>59</v>
      </c>
      <c r="C55" s="11">
        <f t="shared" si="2"/>
        <v>8212</v>
      </c>
      <c r="D55" s="22">
        <f t="shared" si="1"/>
        <v>365</v>
      </c>
      <c r="E55" s="15"/>
      <c r="F55" s="15"/>
      <c r="G55" s="12"/>
      <c r="H55" s="16"/>
      <c r="I55" s="12"/>
      <c r="J55" s="15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5"/>
      <c r="AC55" s="17"/>
      <c r="AD55" s="17"/>
      <c r="AE55" s="14"/>
      <c r="AF55" s="18"/>
      <c r="AG55" s="14"/>
      <c r="AH55" s="19"/>
      <c r="AI55" s="20"/>
      <c r="AJ55" s="20"/>
      <c r="AK55" s="21"/>
      <c r="AL55" s="14"/>
    </row>
    <row r="56" spans="1:38" x14ac:dyDescent="0.4">
      <c r="A56" s="3">
        <v>44111</v>
      </c>
      <c r="B56" s="2">
        <v>51</v>
      </c>
      <c r="C56" s="11">
        <f t="shared" si="2"/>
        <v>8263</v>
      </c>
      <c r="D56" s="22">
        <f t="shared" si="1"/>
        <v>357</v>
      </c>
      <c r="E56" s="15"/>
      <c r="F56" s="15"/>
      <c r="G56" s="12"/>
      <c r="H56" s="16"/>
      <c r="I56" s="12"/>
      <c r="J56" s="15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5"/>
      <c r="AC56" s="17"/>
      <c r="AD56" s="17"/>
      <c r="AE56" s="14"/>
      <c r="AF56" s="18"/>
      <c r="AG56" s="14"/>
      <c r="AH56" s="19"/>
      <c r="AI56" s="20"/>
      <c r="AJ56" s="20"/>
      <c r="AK56" s="21"/>
      <c r="AL56" s="14"/>
    </row>
    <row r="57" spans="1:38" x14ac:dyDescent="0.4">
      <c r="A57" s="3">
        <v>44112</v>
      </c>
      <c r="B57" s="2">
        <v>49</v>
      </c>
      <c r="C57" s="11">
        <f t="shared" si="2"/>
        <v>8312</v>
      </c>
      <c r="D57" s="22">
        <f t="shared" si="1"/>
        <v>330</v>
      </c>
      <c r="E57" s="15"/>
      <c r="F57" s="15"/>
      <c r="G57" s="12"/>
      <c r="H57" s="16"/>
      <c r="I57" s="12"/>
      <c r="J57" s="15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5"/>
      <c r="AC57" s="17"/>
      <c r="AD57" s="17"/>
      <c r="AE57" s="14"/>
      <c r="AF57" s="18"/>
      <c r="AG57" s="14"/>
      <c r="AH57" s="19"/>
      <c r="AI57" s="20"/>
      <c r="AJ57" s="20"/>
      <c r="AK57" s="14"/>
      <c r="AL57" s="14"/>
    </row>
    <row r="58" spans="1:38" x14ac:dyDescent="0.4">
      <c r="A58" s="3">
        <v>44113</v>
      </c>
      <c r="B58" s="2">
        <v>58</v>
      </c>
      <c r="C58" s="11">
        <f t="shared" si="2"/>
        <v>8370</v>
      </c>
      <c r="D58" s="22">
        <f t="shared" si="1"/>
        <v>338</v>
      </c>
      <c r="E58" s="15"/>
      <c r="F58" s="15"/>
      <c r="G58" s="12"/>
      <c r="H58" s="16"/>
      <c r="I58" s="12"/>
      <c r="J58" s="15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5"/>
      <c r="AC58" s="17"/>
      <c r="AD58" s="17"/>
      <c r="AE58" s="14"/>
      <c r="AF58" s="18"/>
      <c r="AG58" s="14"/>
      <c r="AH58" s="19"/>
      <c r="AI58" s="20"/>
      <c r="AJ58" s="20"/>
      <c r="AK58" s="14"/>
      <c r="AL58" s="14"/>
    </row>
    <row r="59" spans="1:38" x14ac:dyDescent="0.4">
      <c r="A59" s="3">
        <v>44114</v>
      </c>
      <c r="B59" s="2">
        <v>52</v>
      </c>
      <c r="C59" s="11">
        <f t="shared" si="2"/>
        <v>8422</v>
      </c>
      <c r="D59" s="22">
        <f t="shared" si="1"/>
        <v>339</v>
      </c>
      <c r="E59" s="15"/>
      <c r="F59" s="15"/>
      <c r="G59" s="12"/>
      <c r="H59" s="16"/>
      <c r="I59" s="12"/>
      <c r="J59" s="15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5"/>
      <c r="AC59" s="17"/>
      <c r="AD59" s="17"/>
      <c r="AE59" s="14"/>
      <c r="AF59" s="18"/>
      <c r="AG59" s="14"/>
      <c r="AH59" s="19"/>
      <c r="AI59" s="20"/>
      <c r="AJ59" s="20"/>
      <c r="AK59" s="14"/>
      <c r="AL59" s="14"/>
    </row>
    <row r="60" spans="1:38" x14ac:dyDescent="0.4">
      <c r="A60" s="3">
        <v>44115</v>
      </c>
      <c r="B60" s="2">
        <v>45</v>
      </c>
      <c r="C60" s="11">
        <f t="shared" si="2"/>
        <v>8467</v>
      </c>
      <c r="D60" s="22">
        <f t="shared" si="1"/>
        <v>345</v>
      </c>
      <c r="E60" s="15"/>
      <c r="F60" s="15"/>
      <c r="G60" s="12"/>
      <c r="H60" s="16"/>
      <c r="I60" s="12"/>
      <c r="J60" s="15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5"/>
      <c r="AC60" s="17"/>
      <c r="AD60" s="17"/>
      <c r="AE60" s="14"/>
      <c r="AF60" s="18"/>
      <c r="AG60" s="14"/>
      <c r="AH60" s="19"/>
      <c r="AI60" s="20"/>
      <c r="AJ60" s="20"/>
      <c r="AK60" s="14"/>
      <c r="AL60" s="14"/>
    </row>
    <row r="61" spans="1:38" x14ac:dyDescent="0.4">
      <c r="A61" s="3">
        <v>44116</v>
      </c>
      <c r="B61" s="2">
        <v>26</v>
      </c>
      <c r="C61" s="11">
        <f t="shared" si="2"/>
        <v>8493</v>
      </c>
      <c r="D61" s="22">
        <f t="shared" si="1"/>
        <v>340</v>
      </c>
      <c r="E61" s="15"/>
      <c r="F61" s="15"/>
      <c r="G61" s="12"/>
      <c r="H61" s="16"/>
      <c r="I61" s="12"/>
      <c r="J61" s="15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5"/>
      <c r="AC61" s="17"/>
      <c r="AD61" s="17"/>
      <c r="AE61" s="14"/>
      <c r="AF61" s="18"/>
      <c r="AG61" s="14"/>
      <c r="AH61" s="19"/>
      <c r="AI61" s="20"/>
      <c r="AJ61" s="20"/>
      <c r="AK61" s="21"/>
      <c r="AL61" s="14"/>
    </row>
    <row r="62" spans="1:38" x14ac:dyDescent="0.4">
      <c r="A62" s="3">
        <v>44117</v>
      </c>
      <c r="B62" s="2">
        <v>69</v>
      </c>
      <c r="C62" s="11">
        <f t="shared" ref="C62" si="3">C61+B62</f>
        <v>8562</v>
      </c>
      <c r="D62" s="22">
        <f t="shared" ref="D62" si="4">SUM(B56:B62)</f>
        <v>350</v>
      </c>
      <c r="E62" s="15"/>
      <c r="F62" s="15"/>
      <c r="G62" s="12"/>
      <c r="H62" s="16"/>
      <c r="I62" s="12"/>
      <c r="J62" s="15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5"/>
      <c r="AC62" s="17"/>
      <c r="AD62" s="17"/>
      <c r="AE62" s="14"/>
      <c r="AF62" s="18"/>
      <c r="AG62" s="14"/>
      <c r="AH62" s="19"/>
      <c r="AI62" s="20"/>
      <c r="AJ62" s="20"/>
      <c r="AK62" s="14"/>
      <c r="AL62" s="14"/>
    </row>
    <row r="63" spans="1:38" x14ac:dyDescent="0.4">
      <c r="A63" s="3">
        <v>44118</v>
      </c>
      <c r="B63" s="2">
        <v>61</v>
      </c>
      <c r="C63" s="11">
        <f t="shared" ref="C63" si="5">C62+B63</f>
        <v>8623</v>
      </c>
      <c r="D63" s="22">
        <f t="shared" ref="D63" si="6">SUM(B57:B63)</f>
        <v>360</v>
      </c>
      <c r="E63" s="15"/>
      <c r="F63" s="15"/>
      <c r="G63" s="12"/>
      <c r="H63" s="16"/>
      <c r="I63" s="12"/>
      <c r="J63" s="15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5"/>
      <c r="AC63" s="17"/>
      <c r="AD63" s="17"/>
      <c r="AE63" s="14"/>
      <c r="AF63" s="18"/>
      <c r="AG63" s="14"/>
      <c r="AH63" s="19"/>
      <c r="AI63" s="20"/>
      <c r="AJ63" s="20"/>
      <c r="AK63" s="21"/>
      <c r="AL63" s="14"/>
    </row>
    <row r="64" spans="1:38" x14ac:dyDescent="0.4">
      <c r="A64" s="3">
        <v>44119</v>
      </c>
      <c r="B64" s="2">
        <v>51</v>
      </c>
      <c r="C64" s="11">
        <f t="shared" ref="C64" si="7">C63+B64</f>
        <v>8674</v>
      </c>
      <c r="D64" s="22">
        <f t="shared" ref="D64" si="8">SUM(B58:B64)</f>
        <v>362</v>
      </c>
      <c r="E64" s="15"/>
      <c r="F64" s="15"/>
      <c r="G64" s="14"/>
      <c r="H64" s="14"/>
      <c r="I64" s="12"/>
      <c r="J64" s="15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4"/>
      <c r="AC64" s="14"/>
      <c r="AD64" s="14"/>
      <c r="AE64" s="14"/>
      <c r="AF64" s="18"/>
      <c r="AG64" s="14"/>
      <c r="AH64" s="19"/>
      <c r="AI64" s="20"/>
      <c r="AJ64" s="20"/>
      <c r="AK64" s="14"/>
      <c r="AL64" s="14"/>
    </row>
    <row r="65" spans="1:38" x14ac:dyDescent="0.4">
      <c r="A65" s="3">
        <v>44120</v>
      </c>
      <c r="B65" s="2">
        <v>53</v>
      </c>
      <c r="C65" s="11">
        <f t="shared" ref="C65" si="9">C64+B65</f>
        <v>8727</v>
      </c>
      <c r="D65" s="22">
        <f t="shared" ref="D65" si="10">SUM(B59:B65)</f>
        <v>357</v>
      </c>
      <c r="E65" s="15"/>
      <c r="F65" s="15"/>
      <c r="G65" s="14"/>
      <c r="H65" s="14"/>
      <c r="I65" s="12"/>
      <c r="J65" s="15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4"/>
      <c r="AC65" s="14"/>
      <c r="AD65" s="14"/>
      <c r="AE65" s="14"/>
      <c r="AF65" s="18"/>
      <c r="AG65" s="14"/>
      <c r="AH65" s="19"/>
      <c r="AI65" s="20"/>
      <c r="AJ65" s="20"/>
      <c r="AK65" s="14"/>
      <c r="AL65" s="14"/>
    </row>
    <row r="66" spans="1:38" x14ac:dyDescent="0.4">
      <c r="A66" s="3">
        <v>44121</v>
      </c>
      <c r="B66" s="2">
        <v>50</v>
      </c>
      <c r="C66" s="11">
        <f t="shared" ref="C66" si="11">C65+B66</f>
        <v>8777</v>
      </c>
      <c r="D66" s="22">
        <f t="shared" ref="D66" si="12">SUM(B60:B66)</f>
        <v>355</v>
      </c>
      <c r="E66" s="15"/>
      <c r="F66" s="15"/>
      <c r="G66" s="14"/>
      <c r="H66" s="14"/>
      <c r="I66" s="12"/>
      <c r="J66" s="15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4"/>
      <c r="AC66" s="14"/>
      <c r="AD66" s="14"/>
      <c r="AE66" s="14"/>
      <c r="AF66" s="18"/>
      <c r="AG66" s="14"/>
      <c r="AH66" s="19"/>
      <c r="AI66" s="20"/>
      <c r="AJ66" s="20"/>
      <c r="AK66" s="14"/>
      <c r="AL66" s="14"/>
    </row>
    <row r="67" spans="1:38" x14ac:dyDescent="0.4">
      <c r="A67" s="3">
        <v>44122</v>
      </c>
      <c r="B67" s="2">
        <v>50</v>
      </c>
      <c r="C67" s="11">
        <f t="shared" ref="C67" si="13">C66+B67</f>
        <v>8827</v>
      </c>
      <c r="D67" s="22">
        <f t="shared" ref="D67" si="14">SUM(B61:B67)</f>
        <v>360</v>
      </c>
      <c r="E67" s="15"/>
      <c r="F67" s="15"/>
      <c r="G67" s="14"/>
      <c r="H67" s="14"/>
      <c r="I67" s="12"/>
      <c r="J67" s="15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4"/>
      <c r="AC67" s="14"/>
      <c r="AD67" s="14"/>
      <c r="AE67" s="14"/>
      <c r="AF67" s="18"/>
      <c r="AG67" s="14"/>
      <c r="AH67" s="19"/>
      <c r="AI67" s="20"/>
      <c r="AJ67" s="20"/>
      <c r="AK67" s="14"/>
      <c r="AL67" s="14"/>
    </row>
    <row r="68" spans="1:38" x14ac:dyDescent="0.4">
      <c r="A68" s="3">
        <v>44123</v>
      </c>
      <c r="B68" s="2">
        <v>41</v>
      </c>
      <c r="C68" s="11">
        <f t="shared" ref="C68" si="15">C67+B68</f>
        <v>8868</v>
      </c>
      <c r="D68" s="22">
        <f t="shared" ref="D68" si="16">SUM(B62:B68)</f>
        <v>375</v>
      </c>
      <c r="E68" s="15"/>
      <c r="F68" s="15"/>
      <c r="G68" s="14"/>
      <c r="H68" s="14"/>
      <c r="I68" s="12"/>
      <c r="J68" s="15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4"/>
      <c r="AC68" s="14"/>
      <c r="AD68" s="14"/>
      <c r="AE68" s="14"/>
      <c r="AF68" s="18"/>
      <c r="AG68" s="14"/>
      <c r="AH68" s="19"/>
      <c r="AI68" s="20"/>
      <c r="AJ68" s="20"/>
      <c r="AK68" s="14"/>
      <c r="AL68" s="14"/>
    </row>
    <row r="69" spans="1:38" x14ac:dyDescent="0.4">
      <c r="A69" s="3">
        <v>44124</v>
      </c>
      <c r="B69" s="2">
        <v>65</v>
      </c>
      <c r="C69" s="11">
        <f t="shared" ref="C69:C70" si="17">C68+B69</f>
        <v>8933</v>
      </c>
      <c r="D69" s="22">
        <f t="shared" ref="D69:D70" si="18">SUM(B63:B69)</f>
        <v>371</v>
      </c>
      <c r="E69" s="15"/>
      <c r="F69" s="15"/>
      <c r="G69" s="14"/>
      <c r="H69" s="14"/>
      <c r="I69" s="12"/>
      <c r="J69" s="15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4"/>
      <c r="AC69" s="14"/>
      <c r="AD69" s="14"/>
      <c r="AE69" s="14"/>
      <c r="AF69" s="18"/>
      <c r="AG69" s="14"/>
      <c r="AH69" s="19"/>
      <c r="AI69" s="20"/>
      <c r="AJ69" s="20"/>
      <c r="AK69" s="14"/>
      <c r="AL69" s="14"/>
    </row>
    <row r="70" spans="1:38" x14ac:dyDescent="0.4">
      <c r="A70" s="3">
        <v>44125</v>
      </c>
      <c r="B70" s="2">
        <v>82</v>
      </c>
      <c r="C70" s="11">
        <f t="shared" si="17"/>
        <v>9015</v>
      </c>
      <c r="D70" s="22">
        <f t="shared" si="18"/>
        <v>392</v>
      </c>
      <c r="E70" s="15"/>
      <c r="F70" s="15"/>
      <c r="G70" s="14"/>
      <c r="H70" s="14"/>
      <c r="I70" s="12"/>
      <c r="J70" s="15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4"/>
      <c r="AC70" s="14"/>
      <c r="AD70" s="14"/>
      <c r="AE70" s="14"/>
      <c r="AF70" s="18"/>
      <c r="AG70" s="14"/>
      <c r="AH70" s="19"/>
      <c r="AI70" s="20"/>
      <c r="AJ70" s="20"/>
      <c r="AK70" s="14"/>
      <c r="AL70" s="14"/>
    </row>
    <row r="71" spans="1:38" x14ac:dyDescent="0.4">
      <c r="A71" s="3">
        <v>44126</v>
      </c>
      <c r="B71" s="2">
        <v>78</v>
      </c>
      <c r="C71" s="11">
        <f t="shared" ref="C71" si="19">C70+B71</f>
        <v>9093</v>
      </c>
      <c r="D71" s="22">
        <f t="shared" ref="D71" si="20">SUM(B65:B71)</f>
        <v>419</v>
      </c>
      <c r="E71" s="15"/>
      <c r="F71" s="15"/>
      <c r="G71" s="14"/>
      <c r="H71" s="14"/>
      <c r="I71" s="12"/>
      <c r="J71" s="15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4"/>
      <c r="AC71" s="14"/>
      <c r="AD71" s="14"/>
      <c r="AE71" s="14"/>
      <c r="AF71" s="18"/>
      <c r="AG71" s="14"/>
      <c r="AH71" s="19"/>
      <c r="AI71" s="20"/>
      <c r="AJ71" s="20"/>
      <c r="AK71" s="14"/>
      <c r="AL71" s="14"/>
    </row>
    <row r="72" spans="1:38" x14ac:dyDescent="0.4">
      <c r="A72" s="3">
        <v>44127</v>
      </c>
      <c r="B72" s="2">
        <v>100</v>
      </c>
      <c r="C72" s="11">
        <f t="shared" ref="C72" si="21">C71+B72</f>
        <v>9193</v>
      </c>
      <c r="D72" s="22">
        <f t="shared" ref="D72" si="22">SUM(B66:B72)</f>
        <v>466</v>
      </c>
      <c r="E72" s="15"/>
      <c r="F72" s="15"/>
      <c r="G72" s="14"/>
      <c r="H72" s="14"/>
      <c r="I72" s="12"/>
      <c r="J72" s="15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4"/>
      <c r="AC72" s="14"/>
      <c r="AD72" s="14"/>
      <c r="AE72" s="14"/>
      <c r="AF72" s="18"/>
      <c r="AG72" s="14"/>
      <c r="AH72" s="19"/>
      <c r="AI72" s="20"/>
      <c r="AJ72" s="20"/>
      <c r="AK72" s="14"/>
      <c r="AL72" s="14"/>
    </row>
    <row r="73" spans="1:38" x14ac:dyDescent="0.4">
      <c r="A73" s="3">
        <v>44128</v>
      </c>
      <c r="B73" s="2">
        <v>96</v>
      </c>
      <c r="C73" s="11">
        <f t="shared" ref="C73" si="23">C72+B73</f>
        <v>9289</v>
      </c>
      <c r="D73" s="22">
        <f t="shared" ref="D73" si="24">SUM(B67:B73)</f>
        <v>512</v>
      </c>
      <c r="E73" s="15"/>
      <c r="F73" s="15"/>
      <c r="G73" s="14"/>
      <c r="H73" s="14"/>
      <c r="I73" s="12"/>
      <c r="J73" s="15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4"/>
      <c r="AC73" s="14"/>
      <c r="AD73" s="14"/>
      <c r="AE73" s="14"/>
      <c r="AF73" s="18"/>
      <c r="AG73" s="14"/>
      <c r="AH73" s="19"/>
      <c r="AI73" s="20"/>
      <c r="AJ73" s="20"/>
      <c r="AK73" s="14"/>
      <c r="AL73" s="14"/>
    </row>
    <row r="74" spans="1:38" x14ac:dyDescent="0.4">
      <c r="A74" s="3">
        <v>44129</v>
      </c>
      <c r="B74" s="2">
        <v>70</v>
      </c>
      <c r="C74" s="11">
        <f t="shared" ref="C74" si="25">C73+B74</f>
        <v>9359</v>
      </c>
      <c r="D74" s="22">
        <f t="shared" ref="D74" si="26">SUM(B68:B74)</f>
        <v>532</v>
      </c>
      <c r="E74" s="15"/>
      <c r="F74" s="15"/>
      <c r="G74" s="14"/>
      <c r="H74" s="14"/>
      <c r="I74" s="12"/>
      <c r="J74" s="15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4"/>
      <c r="AC74" s="14"/>
      <c r="AD74" s="14"/>
      <c r="AE74" s="14"/>
      <c r="AF74" s="18"/>
      <c r="AG74" s="14"/>
      <c r="AH74" s="19"/>
      <c r="AI74" s="20"/>
      <c r="AJ74" s="20"/>
      <c r="AK74" s="14"/>
      <c r="AL74" s="14"/>
    </row>
    <row r="75" spans="1:38" x14ac:dyDescent="0.4">
      <c r="A75" s="3">
        <v>44130</v>
      </c>
      <c r="B75" s="2">
        <v>43</v>
      </c>
      <c r="C75" s="11">
        <f t="shared" ref="C75" si="27">C74+B75</f>
        <v>9402</v>
      </c>
      <c r="D75" s="22">
        <f t="shared" ref="D75" si="28">SUM(B69:B75)</f>
        <v>534</v>
      </c>
      <c r="E75" s="15"/>
      <c r="F75" s="15"/>
      <c r="G75" s="14"/>
      <c r="H75" s="14"/>
      <c r="I75" s="12"/>
      <c r="J75" s="15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4"/>
      <c r="AC75" s="14"/>
      <c r="AD75" s="14"/>
      <c r="AE75" s="14"/>
      <c r="AF75" s="18"/>
      <c r="AG75" s="14"/>
      <c r="AH75" s="19"/>
      <c r="AI75" s="20"/>
      <c r="AJ75" s="20"/>
      <c r="AK75" s="14"/>
      <c r="AL75" s="14"/>
    </row>
    <row r="76" spans="1:38" x14ac:dyDescent="0.4">
      <c r="A76" s="3">
        <v>44131</v>
      </c>
      <c r="B76" s="2">
        <v>142</v>
      </c>
      <c r="C76" s="11">
        <f t="shared" ref="C76" si="29">C75+B76</f>
        <v>9544</v>
      </c>
      <c r="D76" s="22">
        <f t="shared" ref="D76" si="30">SUM(B70:B76)</f>
        <v>611</v>
      </c>
      <c r="E76" s="15"/>
      <c r="F76" s="15"/>
      <c r="G76" s="14"/>
      <c r="H76" s="14"/>
      <c r="I76" s="12"/>
      <c r="J76" s="15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4"/>
      <c r="AC76" s="14"/>
      <c r="AD76" s="14"/>
      <c r="AE76" s="14"/>
      <c r="AF76" s="18"/>
      <c r="AG76" s="14"/>
      <c r="AH76" s="19"/>
      <c r="AI76" s="20"/>
      <c r="AJ76" s="20"/>
      <c r="AK76" s="14"/>
      <c r="AL76" s="14"/>
    </row>
    <row r="77" spans="1:38" x14ac:dyDescent="0.4">
      <c r="A77" s="3">
        <v>44132</v>
      </c>
      <c r="B77" s="2">
        <v>117</v>
      </c>
      <c r="C77" s="11">
        <f t="shared" ref="C77" si="31">C76+B77</f>
        <v>9661</v>
      </c>
      <c r="D77" s="22">
        <f t="shared" ref="D77" si="32">SUM(B71:B77)</f>
        <v>646</v>
      </c>
      <c r="E77" s="15"/>
      <c r="F77" s="15"/>
      <c r="G77" s="14"/>
      <c r="H77" s="14"/>
      <c r="I77" s="12"/>
      <c r="J77" s="15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4"/>
      <c r="AC77" s="14"/>
      <c r="AD77" s="14"/>
      <c r="AE77" s="14"/>
      <c r="AF77" s="18"/>
      <c r="AG77" s="14"/>
      <c r="AH77" s="19"/>
      <c r="AI77" s="20"/>
      <c r="AJ77" s="20"/>
      <c r="AK77" s="14"/>
      <c r="AL77" s="14"/>
    </row>
    <row r="78" spans="1:38" x14ac:dyDescent="0.4">
      <c r="A78" s="3">
        <v>44133</v>
      </c>
      <c r="B78" s="2">
        <v>125</v>
      </c>
      <c r="C78" s="11">
        <f t="shared" ref="C78:C79" si="33">C77+B78</f>
        <v>9786</v>
      </c>
      <c r="D78" s="22">
        <f t="shared" ref="D78:D79" si="34">SUM(B72:B78)</f>
        <v>693</v>
      </c>
      <c r="E78" s="15"/>
      <c r="F78" s="15"/>
      <c r="G78" s="14"/>
      <c r="H78" s="14"/>
      <c r="I78" s="12"/>
      <c r="J78" s="15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4"/>
      <c r="AC78" s="14"/>
      <c r="AD78" s="14"/>
      <c r="AE78" s="14"/>
      <c r="AF78" s="18"/>
      <c r="AG78" s="14"/>
      <c r="AH78" s="19"/>
      <c r="AI78" s="20"/>
      <c r="AJ78" s="20"/>
      <c r="AK78" s="14"/>
      <c r="AL78" s="14"/>
    </row>
    <row r="79" spans="1:38" x14ac:dyDescent="0.4">
      <c r="A79" s="3">
        <v>44134</v>
      </c>
      <c r="B79" s="2">
        <v>137</v>
      </c>
      <c r="C79" s="11">
        <f t="shared" si="33"/>
        <v>9923</v>
      </c>
      <c r="D79" s="22">
        <f t="shared" si="34"/>
        <v>730</v>
      </c>
      <c r="E79" s="15"/>
      <c r="F79" s="15"/>
      <c r="G79" s="14"/>
      <c r="H79" s="14"/>
      <c r="I79" s="12"/>
      <c r="J79" s="15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4"/>
      <c r="AC79" s="14"/>
      <c r="AD79" s="14"/>
      <c r="AE79" s="14"/>
      <c r="AF79" s="18"/>
      <c r="AG79" s="14"/>
      <c r="AH79" s="19"/>
      <c r="AI79" s="20"/>
      <c r="AJ79" s="20"/>
      <c r="AK79" s="14"/>
      <c r="AL79" s="14"/>
    </row>
    <row r="80" spans="1:38" x14ac:dyDescent="0.4">
      <c r="A80" s="3">
        <v>44135</v>
      </c>
      <c r="B80" s="2">
        <v>143</v>
      </c>
      <c r="C80" s="11">
        <f t="shared" ref="C80" si="35">C79+B80</f>
        <v>10066</v>
      </c>
      <c r="D80" s="22">
        <f t="shared" ref="D80" si="36">SUM(B74:B80)</f>
        <v>777</v>
      </c>
      <c r="E80" s="15"/>
      <c r="F80" s="15"/>
      <c r="G80" s="14"/>
      <c r="H80" s="14"/>
      <c r="I80" s="12"/>
      <c r="J80" s="15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4"/>
      <c r="AC80" s="14"/>
      <c r="AD80" s="14"/>
      <c r="AE80" s="14"/>
      <c r="AF80" s="18"/>
      <c r="AG80" s="14"/>
      <c r="AH80" s="19"/>
      <c r="AI80" s="20"/>
      <c r="AJ80" s="20"/>
      <c r="AK80" s="14"/>
      <c r="AL80" s="14"/>
    </row>
    <row r="81" spans="1:38" x14ac:dyDescent="0.4">
      <c r="A81" s="3">
        <v>44136</v>
      </c>
      <c r="B81" s="2">
        <v>123</v>
      </c>
      <c r="C81" s="11">
        <f t="shared" ref="C81" si="37">C80+B81</f>
        <v>10189</v>
      </c>
      <c r="D81" s="22">
        <f t="shared" ref="D81" si="38">SUM(B75:B81)</f>
        <v>830</v>
      </c>
      <c r="E81" s="15"/>
      <c r="F81" s="15"/>
      <c r="G81" s="14"/>
      <c r="H81" s="14"/>
      <c r="I81" s="12"/>
      <c r="J81" s="15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4"/>
      <c r="AC81" s="14"/>
      <c r="AD81" s="14"/>
      <c r="AE81" s="14"/>
      <c r="AF81" s="18"/>
      <c r="AG81" s="14"/>
      <c r="AH81" s="19"/>
      <c r="AI81" s="20"/>
      <c r="AJ81" s="20"/>
      <c r="AK81" s="14"/>
      <c r="AL81" s="14"/>
    </row>
    <row r="82" spans="1:38" x14ac:dyDescent="0.4">
      <c r="A82" s="3">
        <v>44137</v>
      </c>
      <c r="B82" s="2">
        <v>74</v>
      </c>
      <c r="C82" s="11">
        <f t="shared" ref="C82" si="39">C81+B82</f>
        <v>10263</v>
      </c>
      <c r="D82" s="22">
        <f t="shared" ref="D82" si="40">SUM(B76:B82)</f>
        <v>861</v>
      </c>
      <c r="E82" s="15"/>
      <c r="F82" s="15"/>
      <c r="G82" s="14"/>
      <c r="H82" s="14"/>
      <c r="I82" s="12"/>
      <c r="J82" s="15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4"/>
      <c r="AC82" s="14"/>
      <c r="AD82" s="14"/>
      <c r="AE82" s="14"/>
      <c r="AF82" s="18"/>
      <c r="AG82" s="14"/>
      <c r="AH82" s="19"/>
      <c r="AI82" s="20"/>
      <c r="AJ82" s="20"/>
      <c r="AK82" s="14"/>
      <c r="AL82" s="14"/>
    </row>
    <row r="83" spans="1:38" x14ac:dyDescent="0.4">
      <c r="A83" s="3">
        <v>44138</v>
      </c>
      <c r="B83" s="2">
        <v>156</v>
      </c>
      <c r="C83" s="11">
        <f t="shared" ref="C83" si="41">C82+B83</f>
        <v>10419</v>
      </c>
      <c r="D83" s="22">
        <f t="shared" ref="D83" si="42">SUM(B77:B83)</f>
        <v>875</v>
      </c>
      <c r="E83" s="15"/>
      <c r="F83" s="15"/>
      <c r="G83" s="14"/>
      <c r="H83" s="14"/>
      <c r="I83" s="12"/>
      <c r="J83" s="15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4"/>
      <c r="AC83" s="14"/>
      <c r="AD83" s="14"/>
      <c r="AE83" s="14"/>
      <c r="AF83" s="18"/>
      <c r="AG83" s="14"/>
      <c r="AH83" s="19"/>
      <c r="AI83" s="20"/>
      <c r="AJ83" s="20"/>
      <c r="AK83" s="14"/>
      <c r="AL83" s="14"/>
    </row>
    <row r="84" spans="1:38" x14ac:dyDescent="0.4">
      <c r="A84" s="3">
        <v>44139</v>
      </c>
      <c r="B84" s="2">
        <v>85</v>
      </c>
      <c r="C84" s="11">
        <f t="shared" ref="C84" si="43">C83+B84</f>
        <v>10504</v>
      </c>
      <c r="D84" s="22">
        <f t="shared" ref="D84" si="44">SUM(B78:B84)</f>
        <v>843</v>
      </c>
      <c r="E84" s="15"/>
      <c r="F84" s="15"/>
      <c r="G84" s="14"/>
      <c r="H84" s="14"/>
      <c r="I84" s="12"/>
      <c r="J84" s="15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4"/>
      <c r="AC84" s="14"/>
      <c r="AD84" s="14"/>
      <c r="AE84" s="14"/>
      <c r="AF84" s="18"/>
      <c r="AG84" s="14"/>
      <c r="AH84" s="14"/>
      <c r="AI84" s="14"/>
      <c r="AJ84" s="14"/>
      <c r="AK84" s="14"/>
      <c r="AL84" s="14"/>
    </row>
    <row r="85" spans="1:38" x14ac:dyDescent="0.4">
      <c r="A85" s="3">
        <v>44140</v>
      </c>
      <c r="B85" s="2">
        <v>125</v>
      </c>
      <c r="C85" s="11">
        <f t="shared" ref="C85" si="45">C84+B85</f>
        <v>10629</v>
      </c>
      <c r="D85" s="22">
        <f t="shared" ref="D85" si="46">SUM(B79:B85)</f>
        <v>843</v>
      </c>
      <c r="E85" s="15"/>
      <c r="F85" s="15"/>
      <c r="G85" s="14"/>
      <c r="H85" s="14"/>
      <c r="I85" s="12"/>
      <c r="J85" s="15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4"/>
      <c r="AC85" s="14"/>
      <c r="AD85" s="14"/>
      <c r="AE85" s="14"/>
      <c r="AF85" s="18"/>
      <c r="AG85" s="14"/>
      <c r="AH85" s="14"/>
      <c r="AI85" s="14"/>
      <c r="AJ85" s="14"/>
      <c r="AK85" s="14"/>
      <c r="AL85" s="14"/>
    </row>
    <row r="86" spans="1:38" x14ac:dyDescent="0.4">
      <c r="A86" s="3">
        <v>44141</v>
      </c>
      <c r="B86" s="2">
        <v>169</v>
      </c>
      <c r="C86" s="11">
        <f t="shared" ref="C86" si="47">C85+B86</f>
        <v>10798</v>
      </c>
      <c r="D86" s="22">
        <f t="shared" ref="D86" si="48">SUM(B80:B86)</f>
        <v>875</v>
      </c>
      <c r="E86" s="15"/>
      <c r="F86" s="15"/>
      <c r="G86" s="14"/>
      <c r="H86" s="14"/>
      <c r="I86" s="12"/>
      <c r="J86" s="15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4"/>
      <c r="AC86" s="14"/>
      <c r="AD86" s="14"/>
      <c r="AE86" s="14"/>
      <c r="AF86" s="18"/>
      <c r="AG86" s="14"/>
      <c r="AH86" s="14"/>
      <c r="AI86" s="14"/>
      <c r="AJ86" s="14"/>
      <c r="AK86" s="14"/>
      <c r="AL86" s="14"/>
    </row>
    <row r="87" spans="1:38" x14ac:dyDescent="0.4">
      <c r="A87" s="3">
        <v>44142</v>
      </c>
      <c r="B87" s="2">
        <v>191</v>
      </c>
      <c r="C87" s="11">
        <f t="shared" ref="C87:C88" si="49">C86+B87</f>
        <v>10989</v>
      </c>
      <c r="D87" s="22">
        <f t="shared" ref="D87:D88" si="50">SUM(B81:B87)</f>
        <v>923</v>
      </c>
      <c r="E87" s="15"/>
      <c r="F87" s="15"/>
      <c r="G87" s="14"/>
      <c r="H87" s="14"/>
      <c r="I87" s="12"/>
      <c r="J87" s="15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4"/>
      <c r="AC87" s="14"/>
      <c r="AD87" s="14"/>
      <c r="AE87" s="14"/>
      <c r="AF87" s="18"/>
      <c r="AG87" s="14"/>
      <c r="AH87" s="14"/>
      <c r="AI87" s="14"/>
      <c r="AJ87" s="14"/>
      <c r="AK87" s="14"/>
      <c r="AL87" s="14"/>
    </row>
    <row r="88" spans="1:38" x14ac:dyDescent="0.4">
      <c r="A88" s="3">
        <v>44143</v>
      </c>
      <c r="B88" s="2">
        <v>140</v>
      </c>
      <c r="C88" s="11">
        <f t="shared" si="49"/>
        <v>11129</v>
      </c>
      <c r="D88" s="22">
        <f t="shared" si="50"/>
        <v>940</v>
      </c>
      <c r="E88" s="15"/>
      <c r="F88" s="15"/>
      <c r="G88" s="14"/>
      <c r="H88" s="14"/>
      <c r="I88" s="12"/>
      <c r="J88" s="15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4"/>
      <c r="AC88" s="14"/>
      <c r="AD88" s="14"/>
      <c r="AE88" s="14"/>
      <c r="AF88" s="18"/>
      <c r="AG88" s="14"/>
      <c r="AH88" s="14"/>
      <c r="AI88" s="14"/>
      <c r="AJ88" s="14"/>
      <c r="AK88" s="14"/>
      <c r="AL88" s="14"/>
    </row>
    <row r="89" spans="1:38" x14ac:dyDescent="0.4">
      <c r="A89" s="3">
        <v>44144</v>
      </c>
      <c r="B89" s="2">
        <v>78</v>
      </c>
      <c r="C89" s="11">
        <f t="shared" ref="C89" si="51">C88+B89</f>
        <v>11207</v>
      </c>
      <c r="D89" s="22">
        <f t="shared" ref="D89" si="52">SUM(B83:B89)</f>
        <v>944</v>
      </c>
      <c r="E89" s="15"/>
      <c r="F89" s="15"/>
      <c r="G89" s="14"/>
      <c r="H89" s="14"/>
      <c r="I89" s="12"/>
      <c r="J89" s="15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4"/>
      <c r="AC89" s="14"/>
      <c r="AD89" s="14"/>
      <c r="AE89" s="14"/>
      <c r="AF89" s="18"/>
      <c r="AG89" s="14"/>
      <c r="AH89" s="14"/>
      <c r="AI89" s="14"/>
      <c r="AJ89" s="14"/>
      <c r="AK89" s="14"/>
      <c r="AL89" s="14"/>
    </row>
    <row r="90" spans="1:38" x14ac:dyDescent="0.4">
      <c r="A90" s="3">
        <v>44145</v>
      </c>
      <c r="B90" s="2">
        <v>226</v>
      </c>
      <c r="C90" s="11">
        <f t="shared" ref="C90" si="53">C89+B90</f>
        <v>11433</v>
      </c>
      <c r="D90" s="22">
        <f t="shared" ref="D90" si="54">SUM(B84:B90)</f>
        <v>1014</v>
      </c>
      <c r="E90" s="15"/>
      <c r="F90" s="15"/>
      <c r="G90" s="14"/>
      <c r="H90" s="14"/>
      <c r="I90" s="12"/>
      <c r="J90" s="15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4"/>
      <c r="AC90" s="14"/>
      <c r="AD90" s="14"/>
      <c r="AE90" s="14"/>
      <c r="AF90" s="18"/>
      <c r="AG90" s="14"/>
      <c r="AH90" s="14"/>
      <c r="AI90" s="14"/>
      <c r="AJ90" s="14"/>
      <c r="AK90" s="14"/>
      <c r="AL90" s="14"/>
    </row>
    <row r="91" spans="1:38" x14ac:dyDescent="0.4">
      <c r="A91" s="3">
        <v>44146</v>
      </c>
      <c r="B91" s="2">
        <v>256</v>
      </c>
      <c r="C91" s="11">
        <f t="shared" ref="C91" si="55">C90+B91</f>
        <v>11689</v>
      </c>
      <c r="D91" s="22">
        <f t="shared" ref="D91" si="56">SUM(B85:B91)</f>
        <v>1185</v>
      </c>
      <c r="E91" s="15"/>
      <c r="F91" s="15"/>
      <c r="G91" s="14"/>
      <c r="H91" s="14"/>
      <c r="I91" s="12"/>
      <c r="J91" s="15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4"/>
      <c r="AC91" s="14"/>
      <c r="AD91" s="14"/>
      <c r="AE91" s="14"/>
      <c r="AF91" s="18"/>
      <c r="AG91" s="14"/>
      <c r="AH91" s="14"/>
      <c r="AI91" s="14"/>
      <c r="AJ91" s="14"/>
      <c r="AK91" s="14"/>
      <c r="AL91" s="14"/>
    </row>
    <row r="92" spans="1:38" x14ac:dyDescent="0.4">
      <c r="A92" s="3">
        <v>44147</v>
      </c>
      <c r="B92" s="2">
        <v>231</v>
      </c>
      <c r="C92" s="11">
        <f t="shared" ref="C92" si="57">C91+B92</f>
        <v>11920</v>
      </c>
      <c r="D92" s="22">
        <f t="shared" ref="D92" si="58">SUM(B86:B92)</f>
        <v>1291</v>
      </c>
      <c r="E92" s="15"/>
      <c r="F92" s="15"/>
      <c r="G92" s="14"/>
      <c r="H92" s="14"/>
      <c r="I92" s="12"/>
      <c r="J92" s="15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4"/>
      <c r="AC92" s="14"/>
      <c r="AD92" s="14"/>
      <c r="AE92" s="14"/>
      <c r="AF92" s="18"/>
      <c r="AG92" s="14"/>
      <c r="AH92" s="14"/>
      <c r="AI92" s="14"/>
      <c r="AJ92" s="14"/>
      <c r="AK92" s="14"/>
      <c r="AL92" s="14"/>
    </row>
    <row r="93" spans="1:38" x14ac:dyDescent="0.4">
      <c r="A93" s="3">
        <v>44148</v>
      </c>
      <c r="B93" s="2">
        <v>263</v>
      </c>
      <c r="C93" s="11">
        <f t="shared" ref="C93:C94" si="59">C92+B93</f>
        <v>12183</v>
      </c>
      <c r="D93" s="22">
        <f t="shared" ref="D93:D94" si="60">SUM(B87:B93)</f>
        <v>1385</v>
      </c>
      <c r="E93" s="15"/>
      <c r="F93" s="15"/>
      <c r="G93" s="14"/>
      <c r="H93" s="14"/>
      <c r="I93" s="12"/>
      <c r="J93" s="15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4"/>
      <c r="AC93" s="14"/>
      <c r="AD93" s="14"/>
      <c r="AE93" s="14"/>
      <c r="AF93" s="18"/>
      <c r="AG93" s="14"/>
      <c r="AH93" s="14"/>
      <c r="AI93" s="14"/>
      <c r="AJ93" s="14"/>
      <c r="AK93" s="14"/>
      <c r="AL93" s="14"/>
    </row>
    <row r="94" spans="1:38" x14ac:dyDescent="0.4">
      <c r="A94" s="3">
        <v>44149</v>
      </c>
      <c r="B94" s="2">
        <v>285</v>
      </c>
      <c r="C94" s="11">
        <f t="shared" si="59"/>
        <v>12468</v>
      </c>
      <c r="D94" s="22">
        <f t="shared" si="60"/>
        <v>1479</v>
      </c>
      <c r="E94" s="15"/>
      <c r="F94" s="15"/>
      <c r="G94" s="14"/>
      <c r="H94" s="14"/>
      <c r="I94" s="12"/>
      <c r="J94" s="15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</row>
    <row r="95" spans="1:38" x14ac:dyDescent="0.4">
      <c r="A95" s="3">
        <v>44150</v>
      </c>
      <c r="B95" s="2">
        <v>266</v>
      </c>
      <c r="C95" s="11">
        <f t="shared" ref="C95:C97" si="61">C94+B95</f>
        <v>12734</v>
      </c>
      <c r="D95" s="22">
        <f t="shared" ref="D95:D97" si="62">SUM(B89:B95)</f>
        <v>1605</v>
      </c>
      <c r="E95" s="15"/>
      <c r="F95" s="15"/>
      <c r="G95" s="14"/>
      <c r="H95" s="14"/>
      <c r="I95" s="12"/>
      <c r="J95" s="15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</row>
    <row r="96" spans="1:38" x14ac:dyDescent="0.4">
      <c r="A96" s="3">
        <v>44151</v>
      </c>
      <c r="B96" s="2">
        <v>73</v>
      </c>
      <c r="C96" s="11">
        <f t="shared" si="61"/>
        <v>12807</v>
      </c>
      <c r="D96" s="22">
        <f t="shared" si="62"/>
        <v>1600</v>
      </c>
      <c r="E96" s="15"/>
      <c r="F96" s="15"/>
      <c r="G96" s="14"/>
      <c r="H96" s="14"/>
      <c r="I96" s="12"/>
      <c r="J96" s="15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</row>
    <row r="97" spans="1:38" x14ac:dyDescent="0.4">
      <c r="A97" s="3">
        <v>44152</v>
      </c>
      <c r="B97" s="2">
        <v>269</v>
      </c>
      <c r="C97" s="11">
        <f t="shared" si="61"/>
        <v>13076</v>
      </c>
      <c r="D97" s="22">
        <f t="shared" si="62"/>
        <v>1643</v>
      </c>
      <c r="E97" s="15"/>
      <c r="F97" s="15"/>
      <c r="G97" s="14"/>
      <c r="H97" s="14"/>
      <c r="I97" s="12"/>
      <c r="J97" s="15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</row>
    <row r="98" spans="1:38" x14ac:dyDescent="0.4">
      <c r="A98" s="3">
        <v>44153</v>
      </c>
      <c r="B98" s="2">
        <v>273</v>
      </c>
      <c r="C98" s="11">
        <f t="shared" ref="C98" si="63">C97+B98</f>
        <v>13349</v>
      </c>
      <c r="D98" s="22">
        <f t="shared" ref="D98" si="64">SUM(B92:B98)</f>
        <v>1660</v>
      </c>
      <c r="E98" s="15"/>
      <c r="F98" s="15"/>
      <c r="G98" s="14"/>
      <c r="H98" s="14"/>
      <c r="I98" s="12"/>
      <c r="J98" s="15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</row>
    <row r="99" spans="1:38" x14ac:dyDescent="0.4">
      <c r="A99" s="3">
        <v>44154</v>
      </c>
      <c r="B99" s="2">
        <v>338</v>
      </c>
      <c r="C99" s="11">
        <f t="shared" ref="C99:C100" si="65">C98+B99</f>
        <v>13687</v>
      </c>
      <c r="D99" s="22">
        <f t="shared" ref="D99:D100" si="66">SUM(B93:B99)</f>
        <v>1767</v>
      </c>
      <c r="E99" s="15"/>
      <c r="F99" s="15"/>
      <c r="G99" s="14"/>
      <c r="H99" s="14"/>
      <c r="I99" s="12"/>
      <c r="J99" s="15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</row>
    <row r="100" spans="1:38" x14ac:dyDescent="0.4">
      <c r="A100" s="3">
        <v>44155</v>
      </c>
      <c r="B100" s="2">
        <v>370</v>
      </c>
      <c r="C100" s="11">
        <f t="shared" si="65"/>
        <v>14057</v>
      </c>
      <c r="D100" s="22">
        <f t="shared" si="66"/>
        <v>1874</v>
      </c>
      <c r="E100" s="15"/>
      <c r="F100" s="15"/>
      <c r="G100" s="14"/>
      <c r="H100" s="14"/>
      <c r="I100" s="12"/>
      <c r="J100" s="15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</row>
    <row r="101" spans="1:38" x14ac:dyDescent="0.4">
      <c r="A101" s="3">
        <v>44156</v>
      </c>
      <c r="B101" s="2">
        <v>415</v>
      </c>
      <c r="C101" s="11">
        <f t="shared" ref="C101" si="67">C100+B101</f>
        <v>14472</v>
      </c>
      <c r="D101" s="22">
        <f t="shared" ref="D101" si="68">SUM(B95:B101)</f>
        <v>2004</v>
      </c>
      <c r="E101" s="15"/>
      <c r="F101" s="15"/>
      <c r="G101" s="14"/>
      <c r="H101" s="14"/>
      <c r="I101" s="12"/>
      <c r="J101" s="15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</row>
    <row r="102" spans="1:38" x14ac:dyDescent="0.4">
      <c r="A102" s="3">
        <v>44157</v>
      </c>
      <c r="B102" s="2">
        <v>490</v>
      </c>
      <c r="C102" s="11">
        <f t="shared" ref="C102" si="69">C101+B102</f>
        <v>14962</v>
      </c>
      <c r="D102" s="22">
        <f t="shared" ref="D102" si="70">SUM(B96:B102)</f>
        <v>2228</v>
      </c>
      <c r="E102" s="15"/>
      <c r="F102" s="15"/>
      <c r="G102" s="14"/>
      <c r="H102" s="14"/>
      <c r="I102" s="12"/>
      <c r="J102" s="15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</row>
    <row r="103" spans="1:38" x14ac:dyDescent="0.4">
      <c r="A103" s="3">
        <v>44158</v>
      </c>
      <c r="B103" s="2">
        <v>281</v>
      </c>
      <c r="C103" s="11">
        <f t="shared" ref="C103:C104" si="71">C102+B103</f>
        <v>15243</v>
      </c>
      <c r="D103" s="22">
        <f t="shared" ref="D103:D104" si="72">SUM(B97:B103)</f>
        <v>2436</v>
      </c>
      <c r="E103" s="15"/>
      <c r="F103" s="15"/>
      <c r="G103" s="14"/>
      <c r="H103" s="14"/>
      <c r="I103" s="12"/>
      <c r="J103" s="15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</row>
    <row r="104" spans="1:38" x14ac:dyDescent="0.4">
      <c r="A104" s="3">
        <v>44159</v>
      </c>
      <c r="B104" s="2">
        <v>210</v>
      </c>
      <c r="C104" s="11">
        <f t="shared" si="71"/>
        <v>15453</v>
      </c>
      <c r="D104" s="22">
        <f t="shared" si="72"/>
        <v>2377</v>
      </c>
      <c r="E104" s="15"/>
      <c r="F104" s="15"/>
      <c r="G104" s="14"/>
      <c r="H104" s="14"/>
      <c r="I104" s="12"/>
      <c r="J104" s="15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</row>
    <row r="105" spans="1:38" x14ac:dyDescent="0.4">
      <c r="A105" s="3">
        <v>44160</v>
      </c>
      <c r="B105" s="2">
        <v>318</v>
      </c>
      <c r="C105" s="11">
        <f t="shared" ref="C105" si="73">C104+B105</f>
        <v>15771</v>
      </c>
      <c r="D105" s="22">
        <f t="shared" ref="D105" si="74">SUM(B99:B105)</f>
        <v>2422</v>
      </c>
      <c r="E105" s="15"/>
      <c r="F105" s="15"/>
      <c r="G105" s="14"/>
      <c r="H105" s="14"/>
      <c r="I105" s="12"/>
      <c r="J105" s="15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</row>
    <row r="106" spans="1:38" x14ac:dyDescent="0.4">
      <c r="A106" s="3">
        <v>44161</v>
      </c>
      <c r="B106" s="2">
        <v>326</v>
      </c>
      <c r="C106" s="11">
        <f t="shared" ref="C106" si="75">C105+B106</f>
        <v>16097</v>
      </c>
      <c r="D106" s="22">
        <f t="shared" ref="D106" si="76">SUM(B100:B106)</f>
        <v>2410</v>
      </c>
      <c r="E106" s="15"/>
      <c r="F106" s="15"/>
      <c r="G106" s="14"/>
      <c r="H106" s="14"/>
      <c r="I106" s="12"/>
      <c r="J106" s="15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</row>
    <row r="107" spans="1:38" x14ac:dyDescent="0.4">
      <c r="A107" s="3">
        <v>44162</v>
      </c>
      <c r="B107" s="2">
        <v>383</v>
      </c>
      <c r="C107" s="11">
        <f t="shared" ref="C107" si="77">C106+B107</f>
        <v>16480</v>
      </c>
      <c r="D107" s="22">
        <f t="shared" ref="D107" si="78">SUM(B101:B107)</f>
        <v>2423</v>
      </c>
      <c r="E107" s="15"/>
      <c r="F107" s="15"/>
      <c r="G107" s="14"/>
      <c r="H107" s="14"/>
      <c r="I107" s="12"/>
      <c r="J107" s="15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</row>
    <row r="108" spans="1:38" x14ac:dyDescent="0.4">
      <c r="A108" s="3">
        <v>44163</v>
      </c>
      <c r="B108" s="2">
        <v>463</v>
      </c>
      <c r="C108" s="11">
        <f t="shared" ref="C108" si="79">C107+B108</f>
        <v>16943</v>
      </c>
      <c r="D108" s="22">
        <f t="shared" ref="D108" si="80">SUM(B102:B108)</f>
        <v>2471</v>
      </c>
      <c r="E108" s="15"/>
      <c r="F108" s="15"/>
      <c r="G108" s="14"/>
      <c r="H108" s="14"/>
      <c r="I108" s="12"/>
      <c r="J108" s="15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</row>
    <row r="109" spans="1:38" x14ac:dyDescent="0.4">
      <c r="A109" s="3">
        <v>44164</v>
      </c>
      <c r="B109" s="2">
        <v>381</v>
      </c>
      <c r="C109" s="11">
        <f t="shared" ref="C109:C110" si="81">C108+B109</f>
        <v>17324</v>
      </c>
      <c r="D109" s="22">
        <f t="shared" ref="D109:D110" si="82">SUM(B103:B109)</f>
        <v>2362</v>
      </c>
      <c r="E109" s="15"/>
      <c r="F109" s="15"/>
      <c r="G109" s="14"/>
      <c r="H109" s="14"/>
      <c r="I109" s="12"/>
      <c r="J109" s="15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</row>
    <row r="110" spans="1:38" x14ac:dyDescent="0.4">
      <c r="A110" s="3">
        <v>44165</v>
      </c>
      <c r="B110" s="2">
        <v>262</v>
      </c>
      <c r="C110" s="11">
        <f t="shared" si="81"/>
        <v>17586</v>
      </c>
      <c r="D110" s="22">
        <f t="shared" si="82"/>
        <v>2343</v>
      </c>
      <c r="E110" s="15"/>
      <c r="F110" s="15"/>
      <c r="G110" s="14"/>
      <c r="H110" s="14"/>
      <c r="I110" s="12"/>
      <c r="J110" s="15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</row>
    <row r="111" spans="1:38" x14ac:dyDescent="0.4">
      <c r="A111" s="3">
        <v>44166</v>
      </c>
      <c r="B111" s="2">
        <v>318</v>
      </c>
      <c r="C111" s="11">
        <f t="shared" ref="C111:C112" si="83">C110+B111</f>
        <v>17904</v>
      </c>
      <c r="D111" s="22">
        <f t="shared" ref="D111:D112" si="84">SUM(B105:B111)</f>
        <v>2451</v>
      </c>
      <c r="E111" s="15"/>
      <c r="F111" s="15"/>
      <c r="G111" s="14"/>
      <c r="H111" s="14"/>
      <c r="I111" s="12"/>
      <c r="J111" s="15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</row>
    <row r="112" spans="1:38" x14ac:dyDescent="0.4">
      <c r="A112" s="3">
        <v>44167</v>
      </c>
      <c r="B112" s="2">
        <v>427</v>
      </c>
      <c r="C112" s="11">
        <f t="shared" si="83"/>
        <v>18331</v>
      </c>
      <c r="D112" s="22">
        <f t="shared" si="84"/>
        <v>2560</v>
      </c>
      <c r="E112" s="15"/>
      <c r="F112" s="15"/>
      <c r="G112" s="14"/>
      <c r="H112" s="14"/>
      <c r="I112" s="12"/>
      <c r="J112" s="15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</row>
    <row r="113" spans="1:38" x14ac:dyDescent="0.4">
      <c r="A113" s="3">
        <v>44168</v>
      </c>
      <c r="B113" s="2">
        <v>386</v>
      </c>
      <c r="C113" s="11">
        <f t="shared" ref="C113" si="85">C112+B113</f>
        <v>18717</v>
      </c>
      <c r="D113" s="22">
        <f t="shared" ref="D113" si="86">SUM(B107:B113)</f>
        <v>2620</v>
      </c>
      <c r="E113" s="15"/>
      <c r="F113" s="15"/>
      <c r="G113" s="14"/>
      <c r="H113" s="14"/>
      <c r="I113" s="12"/>
      <c r="J113" s="15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</row>
    <row r="114" spans="1:38" x14ac:dyDescent="0.4">
      <c r="A114" s="3">
        <v>44169</v>
      </c>
      <c r="B114" s="2">
        <v>394</v>
      </c>
      <c r="C114" s="11">
        <f t="shared" ref="C114:C117" si="87">C113+B114</f>
        <v>19111</v>
      </c>
      <c r="D114" s="22">
        <f t="shared" ref="D114:D117" si="88">SUM(B108:B114)</f>
        <v>2631</v>
      </c>
      <c r="E114" s="15"/>
      <c r="F114" s="15"/>
      <c r="G114" s="14"/>
      <c r="H114" s="14"/>
      <c r="I114" s="12"/>
      <c r="J114" s="15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</row>
    <row r="115" spans="1:38" x14ac:dyDescent="0.4">
      <c r="A115" s="3">
        <v>44170</v>
      </c>
      <c r="B115" s="2">
        <v>399</v>
      </c>
      <c r="C115" s="11">
        <f t="shared" si="87"/>
        <v>19510</v>
      </c>
      <c r="D115" s="22">
        <f t="shared" si="88"/>
        <v>2567</v>
      </c>
      <c r="E115" s="15"/>
      <c r="F115" s="15"/>
      <c r="G115" s="14"/>
      <c r="H115" s="14"/>
      <c r="I115" s="12"/>
      <c r="J115" s="15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</row>
    <row r="116" spans="1:38" x14ac:dyDescent="0.4">
      <c r="A116" s="3">
        <v>44171</v>
      </c>
      <c r="B116" s="2">
        <v>310</v>
      </c>
      <c r="C116" s="11">
        <f t="shared" si="87"/>
        <v>19820</v>
      </c>
      <c r="D116" s="22">
        <f t="shared" si="88"/>
        <v>2496</v>
      </c>
      <c r="E116" s="15"/>
      <c r="F116" s="15"/>
      <c r="G116" s="14"/>
      <c r="H116" s="14"/>
      <c r="I116" s="12"/>
      <c r="J116" s="15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</row>
    <row r="117" spans="1:38" x14ac:dyDescent="0.4">
      <c r="A117" s="3">
        <v>44172</v>
      </c>
      <c r="B117" s="2">
        <v>228</v>
      </c>
      <c r="C117" s="11">
        <f t="shared" si="87"/>
        <v>20048</v>
      </c>
      <c r="D117" s="22">
        <f t="shared" si="88"/>
        <v>2462</v>
      </c>
      <c r="E117" s="15"/>
      <c r="F117" s="15"/>
      <c r="G117" s="14"/>
      <c r="H117" s="14"/>
      <c r="I117" s="12"/>
      <c r="J117" s="15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</row>
    <row r="118" spans="1:38" x14ac:dyDescent="0.4">
      <c r="A118" s="3">
        <v>44173</v>
      </c>
      <c r="B118" s="2">
        <v>258</v>
      </c>
      <c r="C118" s="11">
        <f t="shared" ref="C118" si="89">C117+B118</f>
        <v>20306</v>
      </c>
      <c r="D118" s="22">
        <f t="shared" ref="D118" si="90">SUM(B112:B118)</f>
        <v>2402</v>
      </c>
      <c r="E118" s="15"/>
      <c r="F118" s="15"/>
      <c r="G118" s="14"/>
      <c r="H118" s="14"/>
      <c r="I118" s="12"/>
      <c r="J118" s="15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</row>
    <row r="119" spans="1:38" x14ac:dyDescent="0.4">
      <c r="A119" s="3">
        <v>44174</v>
      </c>
      <c r="B119" s="2">
        <v>427</v>
      </c>
      <c r="C119" s="11">
        <f t="shared" ref="C119" si="91">C118+B119</f>
        <v>20733</v>
      </c>
      <c r="D119" s="22">
        <f t="shared" ref="D119" si="92">SUM(B113:B119)</f>
        <v>2402</v>
      </c>
      <c r="E119" s="15"/>
      <c r="F119" s="15"/>
      <c r="G119" s="14"/>
      <c r="H119" s="14"/>
      <c r="I119" s="12"/>
      <c r="J119" s="15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</row>
    <row r="120" spans="1:38" x14ac:dyDescent="0.4">
      <c r="A120" s="3">
        <v>44175</v>
      </c>
      <c r="B120" s="2">
        <v>415</v>
      </c>
      <c r="C120" s="11">
        <f t="shared" ref="C120:C121" si="93">C119+B120</f>
        <v>21148</v>
      </c>
      <c r="D120" s="22">
        <f t="shared" ref="D120:D121" si="94">SUM(B114:B120)</f>
        <v>2431</v>
      </c>
      <c r="E120" s="15"/>
      <c r="F120" s="15"/>
      <c r="G120" s="14"/>
      <c r="H120" s="14"/>
      <c r="I120" s="12"/>
      <c r="J120" s="15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</row>
    <row r="121" spans="1:38" x14ac:dyDescent="0.4">
      <c r="A121" s="3">
        <v>44176</v>
      </c>
      <c r="B121" s="2">
        <v>357</v>
      </c>
      <c r="C121" s="11">
        <f t="shared" si="93"/>
        <v>21505</v>
      </c>
      <c r="D121" s="22">
        <f t="shared" si="94"/>
        <v>2394</v>
      </c>
      <c r="E121" s="15"/>
      <c r="F121" s="15"/>
      <c r="G121" s="14"/>
      <c r="H121" s="14"/>
      <c r="I121" s="12"/>
      <c r="J121" s="15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</row>
    <row r="122" spans="1:38" x14ac:dyDescent="0.4">
      <c r="A122" s="3">
        <v>44177</v>
      </c>
      <c r="B122" s="2">
        <v>429</v>
      </c>
      <c r="C122" s="11">
        <f t="shared" ref="C122:C123" si="95">C121+B122</f>
        <v>21934</v>
      </c>
      <c r="D122" s="22">
        <f t="shared" ref="D122:D123" si="96">SUM(B116:B122)</f>
        <v>2424</v>
      </c>
      <c r="E122" s="15"/>
      <c r="F122" s="15"/>
      <c r="G122" s="14"/>
      <c r="H122" s="14"/>
      <c r="I122" s="12"/>
      <c r="J122" s="15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</row>
    <row r="123" spans="1:38" x14ac:dyDescent="0.4">
      <c r="A123" s="3">
        <v>44178</v>
      </c>
      <c r="B123" s="2">
        <v>308</v>
      </c>
      <c r="C123" s="11">
        <f t="shared" si="95"/>
        <v>22242</v>
      </c>
      <c r="D123" s="22">
        <f t="shared" si="96"/>
        <v>2422</v>
      </c>
      <c r="E123" s="14"/>
      <c r="F123" s="14"/>
      <c r="G123" s="14"/>
      <c r="H123" s="14"/>
      <c r="I123" s="14"/>
      <c r="J123" s="14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</row>
    <row r="124" spans="1:38" x14ac:dyDescent="0.4">
      <c r="A124" s="3">
        <v>44179</v>
      </c>
      <c r="B124" s="2">
        <v>185</v>
      </c>
      <c r="C124" s="11">
        <f t="shared" ref="C124:C125" si="97">C123+B124</f>
        <v>22427</v>
      </c>
      <c r="D124" s="22">
        <f t="shared" ref="D124:D125" si="98">SUM(B118:B124)</f>
        <v>2379</v>
      </c>
      <c r="E124" s="14"/>
      <c r="F124" s="14"/>
      <c r="G124" s="14"/>
      <c r="H124" s="14"/>
      <c r="I124" s="14"/>
      <c r="J124" s="14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</row>
    <row r="125" spans="1:38" x14ac:dyDescent="0.4">
      <c r="A125" s="3">
        <v>44180</v>
      </c>
      <c r="B125" s="2">
        <v>306</v>
      </c>
      <c r="C125" s="11">
        <f t="shared" si="97"/>
        <v>22733</v>
      </c>
      <c r="D125" s="22">
        <f t="shared" si="98"/>
        <v>2427</v>
      </c>
      <c r="E125" s="14"/>
      <c r="F125" s="14"/>
      <c r="G125" s="14"/>
      <c r="H125" s="14"/>
      <c r="I125" s="14"/>
      <c r="J125" s="14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</row>
    <row r="126" spans="1:38" x14ac:dyDescent="0.4">
      <c r="A126" s="3">
        <v>44181</v>
      </c>
      <c r="B126" s="2">
        <v>396</v>
      </c>
      <c r="C126" s="11">
        <f t="shared" ref="C126:C128" si="99">C125+B126</f>
        <v>23129</v>
      </c>
      <c r="D126" s="22">
        <f t="shared" ref="D126:D128" si="100">SUM(B120:B126)</f>
        <v>2396</v>
      </c>
      <c r="E126" s="14"/>
      <c r="F126" s="14"/>
      <c r="G126" s="14"/>
      <c r="H126" s="14"/>
      <c r="I126" s="14"/>
      <c r="J126" s="14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</row>
    <row r="127" spans="1:38" x14ac:dyDescent="0.4">
      <c r="A127" s="3">
        <v>44182</v>
      </c>
      <c r="B127" s="2">
        <v>351</v>
      </c>
      <c r="C127" s="11">
        <f t="shared" si="99"/>
        <v>23480</v>
      </c>
      <c r="D127" s="22">
        <f t="shared" si="100"/>
        <v>2332</v>
      </c>
      <c r="E127" s="14"/>
      <c r="F127" s="14"/>
      <c r="G127" s="14"/>
      <c r="H127" s="14"/>
      <c r="I127" s="14"/>
      <c r="J127" s="14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</row>
    <row r="128" spans="1:38" x14ac:dyDescent="0.4">
      <c r="A128" s="3">
        <v>44183</v>
      </c>
      <c r="B128" s="2">
        <v>309</v>
      </c>
      <c r="C128" s="11">
        <f t="shared" si="99"/>
        <v>23789</v>
      </c>
      <c r="D128" s="22">
        <f t="shared" si="100"/>
        <v>2284</v>
      </c>
      <c r="E128" s="14"/>
      <c r="F128" s="14"/>
      <c r="G128" s="14"/>
      <c r="H128" s="14"/>
      <c r="I128" s="14"/>
      <c r="J128" s="14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</row>
    <row r="129" spans="1:38" x14ac:dyDescent="0.4">
      <c r="A129" s="3">
        <v>44184</v>
      </c>
      <c r="B129" s="2">
        <v>311</v>
      </c>
      <c r="C129" s="11">
        <f t="shared" ref="C129:C131" si="101">C128+B129</f>
        <v>24100</v>
      </c>
      <c r="D129" s="22">
        <f t="shared" ref="D129:D131" si="102">SUM(B123:B129)</f>
        <v>2166</v>
      </c>
      <c r="E129" s="14"/>
      <c r="F129" s="14"/>
      <c r="G129" s="14"/>
      <c r="H129" s="14"/>
      <c r="I129" s="14"/>
      <c r="J129" s="14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</row>
    <row r="130" spans="1:38" x14ac:dyDescent="0.4">
      <c r="A130" s="3">
        <v>44185</v>
      </c>
      <c r="B130" s="2">
        <v>250</v>
      </c>
      <c r="C130" s="11">
        <f t="shared" si="101"/>
        <v>24350</v>
      </c>
      <c r="D130" s="22">
        <f t="shared" si="102"/>
        <v>2108</v>
      </c>
      <c r="E130" s="14"/>
      <c r="F130" s="14"/>
      <c r="G130" s="14"/>
      <c r="H130" s="14"/>
      <c r="I130" s="14"/>
      <c r="J130" s="14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</row>
    <row r="131" spans="1:38" x14ac:dyDescent="0.4">
      <c r="A131" s="3">
        <v>44186</v>
      </c>
      <c r="B131" s="2">
        <v>180</v>
      </c>
      <c r="C131" s="11">
        <f t="shared" si="101"/>
        <v>24530</v>
      </c>
      <c r="D131" s="22">
        <f t="shared" si="102"/>
        <v>2103</v>
      </c>
      <c r="E131" s="14"/>
      <c r="F131" s="14"/>
      <c r="G131" s="14"/>
      <c r="H131" s="14"/>
      <c r="I131" s="14"/>
      <c r="J131" s="14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</row>
    <row r="132" spans="1:38" x14ac:dyDescent="0.4">
      <c r="A132" s="3">
        <v>44187</v>
      </c>
      <c r="B132" s="2">
        <v>283</v>
      </c>
      <c r="C132" s="11">
        <f t="shared" ref="C132:C135" si="103">C131+B132</f>
        <v>24813</v>
      </c>
      <c r="D132" s="22">
        <f t="shared" ref="D132:D135" si="104">SUM(B126:B132)</f>
        <v>2080</v>
      </c>
      <c r="E132" s="14"/>
      <c r="F132" s="14"/>
      <c r="G132" s="14"/>
      <c r="H132" s="14"/>
      <c r="I132" s="14"/>
      <c r="J132" s="14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</row>
    <row r="133" spans="1:38" x14ac:dyDescent="0.4">
      <c r="A133" s="3">
        <v>44188</v>
      </c>
      <c r="B133" s="2">
        <v>312</v>
      </c>
      <c r="C133" s="11">
        <f t="shared" si="103"/>
        <v>25125</v>
      </c>
      <c r="D133" s="22">
        <f t="shared" si="104"/>
        <v>1996</v>
      </c>
      <c r="E133" s="14"/>
      <c r="F133" s="14"/>
      <c r="G133" s="14"/>
      <c r="H133" s="14"/>
      <c r="I133" s="14"/>
      <c r="J133" s="14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</row>
    <row r="134" spans="1:38" x14ac:dyDescent="0.4">
      <c r="A134" s="3">
        <v>44189</v>
      </c>
      <c r="B134" s="2">
        <v>289</v>
      </c>
      <c r="C134" s="11">
        <f t="shared" si="103"/>
        <v>25414</v>
      </c>
      <c r="D134" s="22">
        <f t="shared" si="104"/>
        <v>1934</v>
      </c>
      <c r="E134" s="14"/>
      <c r="F134" s="14"/>
      <c r="G134" s="14"/>
      <c r="H134" s="14"/>
      <c r="I134" s="14"/>
      <c r="J134" s="14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</row>
    <row r="135" spans="1:38" x14ac:dyDescent="0.4">
      <c r="A135" s="3">
        <v>44190</v>
      </c>
      <c r="B135" s="2">
        <v>294</v>
      </c>
      <c r="C135" s="11">
        <f t="shared" si="103"/>
        <v>25708</v>
      </c>
      <c r="D135" s="22">
        <f t="shared" si="104"/>
        <v>1919</v>
      </c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</row>
    <row r="136" spans="1:38" x14ac:dyDescent="0.4">
      <c r="A136" s="3">
        <v>44191</v>
      </c>
      <c r="B136" s="2">
        <v>299</v>
      </c>
      <c r="C136" s="11">
        <f t="shared" ref="C136:C137" si="105">C135+B136</f>
        <v>26007</v>
      </c>
      <c r="D136" s="22">
        <f t="shared" ref="D136:D137" si="106">SUM(B130:B136)</f>
        <v>1907</v>
      </c>
    </row>
    <row r="137" spans="1:38" x14ac:dyDescent="0.4">
      <c r="A137" s="3">
        <v>44192</v>
      </c>
      <c r="B137" s="2">
        <v>233</v>
      </c>
      <c r="C137" s="11">
        <f t="shared" si="105"/>
        <v>26240</v>
      </c>
      <c r="D137" s="22">
        <f t="shared" si="106"/>
        <v>1890</v>
      </c>
    </row>
    <row r="138" spans="1:38" x14ac:dyDescent="0.4">
      <c r="A138" s="3">
        <v>44193</v>
      </c>
      <c r="B138" s="2">
        <v>150</v>
      </c>
      <c r="C138" s="11">
        <f t="shared" ref="C138:C143" si="107">C137+B138</f>
        <v>26390</v>
      </c>
      <c r="D138" s="22">
        <f t="shared" ref="D138:D143" si="108">SUM(B132:B138)</f>
        <v>1860</v>
      </c>
    </row>
    <row r="139" spans="1:38" x14ac:dyDescent="0.4">
      <c r="A139" s="3">
        <v>44194</v>
      </c>
      <c r="B139" s="2">
        <v>302</v>
      </c>
      <c r="C139" s="11">
        <f t="shared" si="107"/>
        <v>26692</v>
      </c>
      <c r="D139" s="22">
        <f t="shared" si="108"/>
        <v>1879</v>
      </c>
    </row>
    <row r="140" spans="1:38" x14ac:dyDescent="0.4">
      <c r="A140" s="3">
        <v>44195</v>
      </c>
      <c r="B140" s="2">
        <v>307</v>
      </c>
      <c r="C140" s="11">
        <f t="shared" si="107"/>
        <v>26999</v>
      </c>
      <c r="D140" s="22">
        <f t="shared" si="108"/>
        <v>1874</v>
      </c>
    </row>
    <row r="141" spans="1:38" x14ac:dyDescent="0.4">
      <c r="A141" s="3">
        <v>44196</v>
      </c>
      <c r="B141" s="2">
        <v>313</v>
      </c>
      <c r="C141" s="11">
        <f t="shared" si="107"/>
        <v>27312</v>
      </c>
      <c r="D141" s="22">
        <f t="shared" si="108"/>
        <v>1898</v>
      </c>
    </row>
    <row r="142" spans="1:38" x14ac:dyDescent="0.4">
      <c r="A142" s="3">
        <v>44197</v>
      </c>
      <c r="B142" s="2">
        <v>262</v>
      </c>
      <c r="C142" s="11">
        <f t="shared" si="107"/>
        <v>27574</v>
      </c>
      <c r="D142" s="22">
        <f t="shared" si="108"/>
        <v>1866</v>
      </c>
    </row>
    <row r="143" spans="1:38" x14ac:dyDescent="0.4">
      <c r="A143" s="3">
        <v>44198</v>
      </c>
      <c r="B143" s="2">
        <v>258</v>
      </c>
      <c r="C143" s="11">
        <f t="shared" si="107"/>
        <v>27832</v>
      </c>
      <c r="D143" s="22">
        <f t="shared" si="108"/>
        <v>1825</v>
      </c>
    </row>
    <row r="144" spans="1:38" x14ac:dyDescent="0.4">
      <c r="A144" s="3">
        <v>44199</v>
      </c>
      <c r="B144" s="2">
        <v>253</v>
      </c>
      <c r="C144" s="11">
        <f t="shared" ref="C144" si="109">C143+B144</f>
        <v>28085</v>
      </c>
      <c r="D144" s="22">
        <f t="shared" ref="D144" si="110">SUM(B138:B144)</f>
        <v>1845</v>
      </c>
    </row>
    <row r="145" spans="1:4" x14ac:dyDescent="0.4">
      <c r="A145" s="3">
        <v>44200</v>
      </c>
      <c r="B145" s="2">
        <v>286</v>
      </c>
      <c r="C145" s="11">
        <f t="shared" ref="C145:C147" si="111">C144+B145</f>
        <v>28371</v>
      </c>
      <c r="D145" s="22">
        <f t="shared" ref="D145:D147" si="112">SUM(B139:B145)</f>
        <v>1981</v>
      </c>
    </row>
    <row r="146" spans="1:4" x14ac:dyDescent="0.4">
      <c r="A146" s="3">
        <v>44201</v>
      </c>
      <c r="B146" s="2">
        <v>394</v>
      </c>
      <c r="C146" s="11">
        <f t="shared" si="111"/>
        <v>28765</v>
      </c>
      <c r="D146" s="22">
        <f t="shared" si="112"/>
        <v>2073</v>
      </c>
    </row>
    <row r="147" spans="1:4" x14ac:dyDescent="0.4">
      <c r="A147" s="3">
        <v>44202</v>
      </c>
      <c r="B147" s="2">
        <v>560</v>
      </c>
      <c r="C147" s="11">
        <f t="shared" si="111"/>
        <v>29325</v>
      </c>
      <c r="D147" s="22">
        <f t="shared" si="112"/>
        <v>2326</v>
      </c>
    </row>
    <row r="148" spans="1:4" x14ac:dyDescent="0.4">
      <c r="A148" s="3">
        <v>44203</v>
      </c>
      <c r="B148" s="2">
        <v>607</v>
      </c>
      <c r="C148" s="11">
        <f t="shared" ref="C148:C149" si="113">C147+B148</f>
        <v>29932</v>
      </c>
      <c r="D148" s="22">
        <f t="shared" ref="D148:D149" si="114">SUM(B142:B148)</f>
        <v>2620</v>
      </c>
    </row>
    <row r="149" spans="1:4" x14ac:dyDescent="0.4">
      <c r="A149" s="3">
        <v>44204</v>
      </c>
      <c r="B149" s="2">
        <v>654</v>
      </c>
      <c r="C149" s="11">
        <f t="shared" si="113"/>
        <v>30586</v>
      </c>
      <c r="D149" s="22">
        <f t="shared" si="114"/>
        <v>3012</v>
      </c>
    </row>
    <row r="150" spans="1:4" x14ac:dyDescent="0.4">
      <c r="A150" s="3">
        <v>44205</v>
      </c>
      <c r="B150" s="2">
        <v>647</v>
      </c>
      <c r="C150" s="11">
        <f t="shared" ref="C150:C154" si="115">C149+B150</f>
        <v>31233</v>
      </c>
      <c r="D150" s="22">
        <f t="shared" ref="D150:D154" si="116">SUM(B144:B150)</f>
        <v>3401</v>
      </c>
    </row>
    <row r="151" spans="1:4" x14ac:dyDescent="0.4">
      <c r="A151" s="3">
        <v>44206</v>
      </c>
      <c r="B151" s="2">
        <v>532</v>
      </c>
      <c r="C151" s="11">
        <f t="shared" si="115"/>
        <v>31765</v>
      </c>
      <c r="D151" s="22">
        <f t="shared" si="116"/>
        <v>3680</v>
      </c>
    </row>
    <row r="152" spans="1:4" x14ac:dyDescent="0.4">
      <c r="A152" s="3">
        <v>44207</v>
      </c>
      <c r="B152" s="2">
        <v>480</v>
      </c>
      <c r="C152" s="11">
        <f t="shared" si="115"/>
        <v>32245</v>
      </c>
      <c r="D152" s="22">
        <f t="shared" si="116"/>
        <v>3874</v>
      </c>
    </row>
    <row r="153" spans="1:4" x14ac:dyDescent="0.4">
      <c r="A153" s="3">
        <v>44208</v>
      </c>
      <c r="B153" s="2">
        <v>374</v>
      </c>
      <c r="C153" s="11">
        <f t="shared" si="115"/>
        <v>32619</v>
      </c>
      <c r="D153" s="22">
        <f t="shared" si="116"/>
        <v>3854</v>
      </c>
    </row>
    <row r="154" spans="1:4" x14ac:dyDescent="0.4">
      <c r="A154" s="3">
        <v>44209</v>
      </c>
      <c r="B154" s="2">
        <v>536</v>
      </c>
      <c r="C154" s="11">
        <f t="shared" si="115"/>
        <v>33155</v>
      </c>
      <c r="D154" s="22">
        <f t="shared" si="116"/>
        <v>3830</v>
      </c>
    </row>
    <row r="155" spans="1:4" x14ac:dyDescent="0.4">
      <c r="A155" s="3">
        <v>44210</v>
      </c>
      <c r="B155" s="2">
        <v>592</v>
      </c>
      <c r="C155" s="11">
        <f t="shared" ref="C155:C159" si="117">C154+B155</f>
        <v>33747</v>
      </c>
      <c r="D155" s="22">
        <f t="shared" ref="D155:D159" si="118">SUM(B149:B155)</f>
        <v>3815</v>
      </c>
    </row>
    <row r="156" spans="1:4" x14ac:dyDescent="0.4">
      <c r="A156" s="3">
        <v>44211</v>
      </c>
      <c r="B156" s="2">
        <v>568</v>
      </c>
      <c r="C156" s="11">
        <f t="shared" si="117"/>
        <v>34315</v>
      </c>
      <c r="D156" s="22">
        <f t="shared" si="118"/>
        <v>3729</v>
      </c>
    </row>
    <row r="157" spans="1:4" x14ac:dyDescent="0.4">
      <c r="A157" s="3">
        <v>44212</v>
      </c>
      <c r="B157" s="2">
        <v>629</v>
      </c>
      <c r="C157" s="11">
        <f t="shared" si="117"/>
        <v>34944</v>
      </c>
      <c r="D157" s="22">
        <f t="shared" si="118"/>
        <v>3711</v>
      </c>
    </row>
    <row r="158" spans="1:4" x14ac:dyDescent="0.4">
      <c r="A158" s="3">
        <v>44213</v>
      </c>
      <c r="B158" s="2">
        <v>464</v>
      </c>
      <c r="C158" s="11">
        <f t="shared" si="117"/>
        <v>35408</v>
      </c>
      <c r="D158" s="22">
        <f t="shared" si="118"/>
        <v>3643</v>
      </c>
    </row>
    <row r="159" spans="1:4" x14ac:dyDescent="0.4">
      <c r="A159" s="3">
        <v>44214</v>
      </c>
      <c r="B159" s="2">
        <v>431</v>
      </c>
      <c r="C159" s="11">
        <f t="shared" si="117"/>
        <v>35839</v>
      </c>
      <c r="D159" s="22">
        <f t="shared" si="118"/>
        <v>3594</v>
      </c>
    </row>
    <row r="160" spans="1:4" x14ac:dyDescent="0.4">
      <c r="A160" s="3">
        <v>44215</v>
      </c>
      <c r="B160" s="2">
        <v>525</v>
      </c>
      <c r="C160" s="11">
        <f t="shared" ref="C160:C162" si="119">C159+B160</f>
        <v>36364</v>
      </c>
      <c r="D160" s="22">
        <f t="shared" ref="D160:D162" si="120">SUM(B154:B160)</f>
        <v>3745</v>
      </c>
    </row>
    <row r="161" spans="1:4" x14ac:dyDescent="0.4">
      <c r="A161" s="3">
        <v>44216</v>
      </c>
      <c r="B161" s="2">
        <v>506</v>
      </c>
      <c r="C161" s="11">
        <f t="shared" si="119"/>
        <v>36870</v>
      </c>
      <c r="D161" s="22">
        <f t="shared" si="120"/>
        <v>3715</v>
      </c>
    </row>
    <row r="162" spans="1:4" x14ac:dyDescent="0.4">
      <c r="A162" s="3">
        <v>44217</v>
      </c>
      <c r="B162" s="2">
        <v>501</v>
      </c>
      <c r="C162" s="11">
        <f t="shared" si="119"/>
        <v>37371</v>
      </c>
      <c r="D162" s="22">
        <f t="shared" si="120"/>
        <v>3624</v>
      </c>
    </row>
    <row r="163" spans="1:4" x14ac:dyDescent="0.4">
      <c r="A163" s="3">
        <v>44218</v>
      </c>
      <c r="B163" s="2">
        <v>450</v>
      </c>
      <c r="C163" s="11">
        <f t="shared" ref="C163:C165" si="121">C162+B163</f>
        <v>37821</v>
      </c>
      <c r="D163" s="22">
        <f t="shared" ref="D163:D165" si="122">SUM(B157:B163)</f>
        <v>3506</v>
      </c>
    </row>
    <row r="164" spans="1:4" x14ac:dyDescent="0.4">
      <c r="A164" s="3">
        <v>44219</v>
      </c>
      <c r="B164" s="2">
        <v>525</v>
      </c>
      <c r="C164" s="11">
        <f t="shared" si="121"/>
        <v>38346</v>
      </c>
      <c r="D164" s="22">
        <f t="shared" si="122"/>
        <v>3402</v>
      </c>
    </row>
    <row r="165" spans="1:4" x14ac:dyDescent="0.4">
      <c r="A165" s="3">
        <v>44220</v>
      </c>
      <c r="B165" s="2">
        <v>421</v>
      </c>
      <c r="C165" s="11">
        <f t="shared" si="121"/>
        <v>38767</v>
      </c>
      <c r="D165" s="22">
        <f t="shared" si="122"/>
        <v>3359</v>
      </c>
    </row>
    <row r="166" spans="1:4" x14ac:dyDescent="0.4">
      <c r="A166" s="3">
        <v>44221</v>
      </c>
      <c r="B166" s="2">
        <v>273</v>
      </c>
      <c r="C166" s="11">
        <f t="shared" ref="C166:C168" si="123">C165+B166</f>
        <v>39040</v>
      </c>
      <c r="D166" s="22">
        <f t="shared" ref="D166:D168" si="124">SUM(B160:B166)</f>
        <v>3201</v>
      </c>
    </row>
    <row r="167" spans="1:4" x14ac:dyDescent="0.4">
      <c r="A167" s="3">
        <v>44222</v>
      </c>
      <c r="B167" s="2">
        <v>343</v>
      </c>
      <c r="C167" s="11">
        <f t="shared" si="123"/>
        <v>39383</v>
      </c>
      <c r="D167" s="22">
        <f t="shared" si="124"/>
        <v>3019</v>
      </c>
    </row>
    <row r="168" spans="1:4" x14ac:dyDescent="0.4">
      <c r="A168" s="3">
        <v>44223</v>
      </c>
      <c r="B168" s="2">
        <v>357</v>
      </c>
      <c r="C168" s="11">
        <f t="shared" si="123"/>
        <v>39740</v>
      </c>
      <c r="D168" s="22">
        <f t="shared" si="124"/>
        <v>2870</v>
      </c>
    </row>
    <row r="169" spans="1:4" x14ac:dyDescent="0.4">
      <c r="A169" s="3">
        <v>44224</v>
      </c>
      <c r="B169" s="2">
        <v>397</v>
      </c>
      <c r="C169" s="11">
        <f t="shared" ref="C169:C172" si="125">C168+B169</f>
        <v>40137</v>
      </c>
      <c r="D169" s="22">
        <f t="shared" ref="D169:D172" si="126">SUM(B163:B169)</f>
        <v>2766</v>
      </c>
    </row>
    <row r="170" spans="1:4" x14ac:dyDescent="0.4">
      <c r="A170" s="3">
        <v>44225</v>
      </c>
      <c r="B170" s="2">
        <v>346</v>
      </c>
      <c r="C170" s="11">
        <f t="shared" si="125"/>
        <v>40483</v>
      </c>
      <c r="D170" s="22">
        <f t="shared" si="126"/>
        <v>2662</v>
      </c>
    </row>
    <row r="171" spans="1:4" x14ac:dyDescent="0.4">
      <c r="A171" s="3">
        <v>44226</v>
      </c>
      <c r="B171" s="2">
        <v>338</v>
      </c>
      <c r="C171" s="11">
        <f t="shared" si="125"/>
        <v>40821</v>
      </c>
      <c r="D171" s="22">
        <f t="shared" si="126"/>
        <v>2475</v>
      </c>
    </row>
    <row r="172" spans="1:4" x14ac:dyDescent="0.4">
      <c r="A172" s="3">
        <v>44227</v>
      </c>
      <c r="B172" s="2">
        <v>214</v>
      </c>
      <c r="C172" s="11">
        <f t="shared" si="125"/>
        <v>41035</v>
      </c>
      <c r="D172" s="22">
        <f t="shared" si="126"/>
        <v>2268</v>
      </c>
    </row>
    <row r="173" spans="1:4" x14ac:dyDescent="0.4">
      <c r="A173" s="3">
        <v>44228</v>
      </c>
      <c r="B173" s="2">
        <v>178</v>
      </c>
      <c r="C173" s="11">
        <f t="shared" ref="C173:C179" si="127">C172+B173</f>
        <v>41213</v>
      </c>
      <c r="D173" s="22">
        <f t="shared" ref="D173:D179" si="128">SUM(B167:B173)</f>
        <v>2173</v>
      </c>
    </row>
    <row r="174" spans="1:4" x14ac:dyDescent="0.4">
      <c r="A174" s="3">
        <v>44229</v>
      </c>
      <c r="B174" s="2">
        <v>211</v>
      </c>
      <c r="C174" s="11">
        <f t="shared" si="127"/>
        <v>41424</v>
      </c>
      <c r="D174" s="22">
        <f t="shared" si="128"/>
        <v>2041</v>
      </c>
    </row>
    <row r="175" spans="1:4" x14ac:dyDescent="0.4">
      <c r="A175" s="3">
        <v>44230</v>
      </c>
      <c r="B175" s="2">
        <v>244</v>
      </c>
      <c r="C175" s="11">
        <f t="shared" si="127"/>
        <v>41668</v>
      </c>
      <c r="D175" s="22">
        <f t="shared" si="128"/>
        <v>1928</v>
      </c>
    </row>
    <row r="176" spans="1:4" x14ac:dyDescent="0.4">
      <c r="A176" s="3">
        <v>44231</v>
      </c>
      <c r="B176" s="2">
        <v>207</v>
      </c>
      <c r="C176" s="11">
        <f t="shared" si="127"/>
        <v>41875</v>
      </c>
      <c r="D176" s="22">
        <f t="shared" si="128"/>
        <v>1738</v>
      </c>
    </row>
    <row r="177" spans="1:4" x14ac:dyDescent="0.4">
      <c r="A177" s="3">
        <v>44232</v>
      </c>
      <c r="B177" s="2">
        <v>209</v>
      </c>
      <c r="C177" s="11">
        <f t="shared" si="127"/>
        <v>42084</v>
      </c>
      <c r="D177" s="22">
        <f t="shared" si="128"/>
        <v>1601</v>
      </c>
    </row>
    <row r="178" spans="1:4" x14ac:dyDescent="0.4">
      <c r="A178" s="3">
        <v>44233</v>
      </c>
      <c r="B178" s="2">
        <v>188</v>
      </c>
      <c r="C178" s="11">
        <f t="shared" si="127"/>
        <v>42272</v>
      </c>
      <c r="D178" s="22">
        <f t="shared" si="128"/>
        <v>1451</v>
      </c>
    </row>
    <row r="179" spans="1:4" x14ac:dyDescent="0.4">
      <c r="A179" s="3">
        <v>44234</v>
      </c>
      <c r="B179" s="2">
        <v>117</v>
      </c>
      <c r="C179" s="11">
        <f t="shared" si="127"/>
        <v>42389</v>
      </c>
      <c r="D179" s="22">
        <f t="shared" si="128"/>
        <v>1354</v>
      </c>
    </row>
    <row r="180" spans="1:4" x14ac:dyDescent="0.4">
      <c r="A180" s="3">
        <v>44235</v>
      </c>
      <c r="B180" s="2">
        <v>119</v>
      </c>
      <c r="C180" s="11">
        <f t="shared" ref="C180:C184" si="129">C179+B180</f>
        <v>42508</v>
      </c>
      <c r="D180" s="22">
        <f t="shared" ref="D180:D184" si="130">SUM(B174:B180)</f>
        <v>1295</v>
      </c>
    </row>
    <row r="181" spans="1:4" x14ac:dyDescent="0.4">
      <c r="A181" s="3">
        <v>44236</v>
      </c>
      <c r="B181" s="2">
        <v>155</v>
      </c>
      <c r="C181" s="11">
        <f t="shared" si="129"/>
        <v>42663</v>
      </c>
      <c r="D181" s="22">
        <f t="shared" si="130"/>
        <v>1239</v>
      </c>
    </row>
    <row r="182" spans="1:4" x14ac:dyDescent="0.4">
      <c r="A182" s="3">
        <v>44237</v>
      </c>
      <c r="B182" s="2">
        <v>127</v>
      </c>
      <c r="C182" s="11">
        <f t="shared" si="129"/>
        <v>42790</v>
      </c>
      <c r="D182" s="22">
        <f t="shared" si="130"/>
        <v>1122</v>
      </c>
    </row>
    <row r="183" spans="1:4" x14ac:dyDescent="0.4">
      <c r="A183" s="3">
        <v>44238</v>
      </c>
      <c r="B183" s="2">
        <v>141</v>
      </c>
      <c r="C183" s="11">
        <f t="shared" si="129"/>
        <v>42931</v>
      </c>
      <c r="D183" s="22">
        <f t="shared" si="130"/>
        <v>1056</v>
      </c>
    </row>
    <row r="184" spans="1:4" x14ac:dyDescent="0.4">
      <c r="A184" s="3">
        <v>44239</v>
      </c>
      <c r="B184" s="2">
        <v>89</v>
      </c>
      <c r="C184" s="11">
        <f t="shared" si="129"/>
        <v>43020</v>
      </c>
      <c r="D184" s="22">
        <f t="shared" si="130"/>
        <v>936</v>
      </c>
    </row>
    <row r="185" spans="1:4" x14ac:dyDescent="0.4">
      <c r="A185" s="3">
        <v>44240</v>
      </c>
      <c r="B185" s="2">
        <v>142</v>
      </c>
      <c r="C185" s="11">
        <f t="shared" ref="C185:C186" si="131">C184+B185</f>
        <v>43162</v>
      </c>
      <c r="D185" s="22">
        <f t="shared" ref="D185:D186" si="132">SUM(B179:B185)</f>
        <v>890</v>
      </c>
    </row>
    <row r="186" spans="1:4" x14ac:dyDescent="0.4">
      <c r="A186" s="3">
        <v>44241</v>
      </c>
      <c r="B186" s="2">
        <v>98</v>
      </c>
      <c r="C186" s="11">
        <f t="shared" si="131"/>
        <v>43260</v>
      </c>
      <c r="D186" s="22">
        <f t="shared" si="132"/>
        <v>871</v>
      </c>
    </row>
    <row r="187" spans="1:4" x14ac:dyDescent="0.4">
      <c r="A187" s="3">
        <v>44242</v>
      </c>
      <c r="B187" s="2">
        <v>69</v>
      </c>
      <c r="C187" s="11">
        <f t="shared" ref="C187:C189" si="133">C186+B187</f>
        <v>43329</v>
      </c>
      <c r="D187" s="22">
        <f t="shared" ref="D187:D189" si="134">SUM(B181:B187)</f>
        <v>821</v>
      </c>
    </row>
    <row r="188" spans="1:4" x14ac:dyDescent="0.4">
      <c r="A188" s="3">
        <v>44243</v>
      </c>
      <c r="B188" s="2">
        <v>98</v>
      </c>
      <c r="C188" s="11">
        <f t="shared" si="133"/>
        <v>43427</v>
      </c>
      <c r="D188" s="22">
        <f t="shared" si="134"/>
        <v>764</v>
      </c>
    </row>
    <row r="189" spans="1:4" x14ac:dyDescent="0.4">
      <c r="A189" s="3">
        <v>44244</v>
      </c>
      <c r="B189" s="2">
        <v>133</v>
      </c>
      <c r="C189" s="11">
        <f t="shared" si="133"/>
        <v>43560</v>
      </c>
      <c r="D189" s="22">
        <f t="shared" si="134"/>
        <v>770</v>
      </c>
    </row>
    <row r="190" spans="1:4" x14ac:dyDescent="0.4">
      <c r="A190" s="3">
        <v>44245</v>
      </c>
      <c r="B190" s="2">
        <v>89</v>
      </c>
      <c r="C190" s="11">
        <f t="shared" ref="C190:C193" si="135">C189+B190</f>
        <v>43649</v>
      </c>
      <c r="D190" s="22">
        <f t="shared" ref="D190:D193" si="136">SUM(B184:B190)</f>
        <v>718</v>
      </c>
    </row>
    <row r="191" spans="1:4" x14ac:dyDescent="0.4">
      <c r="A191" s="3">
        <v>44246</v>
      </c>
      <c r="B191" s="2">
        <v>91</v>
      </c>
      <c r="C191" s="11">
        <f t="shared" si="135"/>
        <v>43740</v>
      </c>
      <c r="D191" s="22">
        <f t="shared" si="136"/>
        <v>720</v>
      </c>
    </row>
    <row r="192" spans="1:4" x14ac:dyDescent="0.4">
      <c r="A192" s="3">
        <v>44247</v>
      </c>
      <c r="B192" s="2">
        <v>94</v>
      </c>
      <c r="C192" s="11">
        <f t="shared" si="135"/>
        <v>43834</v>
      </c>
      <c r="D192" s="22">
        <f t="shared" si="136"/>
        <v>672</v>
      </c>
    </row>
    <row r="193" spans="1:4" x14ac:dyDescent="0.4">
      <c r="A193" s="3">
        <v>44248</v>
      </c>
      <c r="B193" s="2">
        <v>60</v>
      </c>
      <c r="C193" s="11">
        <f t="shared" si="135"/>
        <v>43894</v>
      </c>
      <c r="D193" s="22">
        <f t="shared" si="136"/>
        <v>634</v>
      </c>
    </row>
    <row r="194" spans="1:4" x14ac:dyDescent="0.4">
      <c r="A194" s="3">
        <v>44249</v>
      </c>
      <c r="B194" s="2">
        <v>62</v>
      </c>
      <c r="C194" s="11">
        <f t="shared" ref="C194:C199" si="137">C193+B194</f>
        <v>43956</v>
      </c>
      <c r="D194" s="22">
        <f t="shared" ref="D194:D199" si="138">SUM(B188:B194)</f>
        <v>627</v>
      </c>
    </row>
    <row r="195" spans="1:4" x14ac:dyDescent="0.4">
      <c r="A195" s="3">
        <v>44250</v>
      </c>
      <c r="B195" s="2">
        <v>100</v>
      </c>
      <c r="C195" s="11">
        <f t="shared" si="137"/>
        <v>44056</v>
      </c>
      <c r="D195" s="22">
        <f t="shared" si="138"/>
        <v>629</v>
      </c>
    </row>
    <row r="196" spans="1:4" x14ac:dyDescent="0.4">
      <c r="A196" s="3">
        <v>44251</v>
      </c>
      <c r="B196" s="2">
        <v>62</v>
      </c>
      <c r="C196" s="11">
        <f t="shared" si="137"/>
        <v>44118</v>
      </c>
      <c r="D196" s="22">
        <f t="shared" si="138"/>
        <v>558</v>
      </c>
    </row>
    <row r="197" spans="1:4" x14ac:dyDescent="0.4">
      <c r="A197" s="3">
        <v>44252</v>
      </c>
      <c r="B197" s="2">
        <v>82</v>
      </c>
      <c r="C197" s="11">
        <f t="shared" si="137"/>
        <v>44200</v>
      </c>
      <c r="D197" s="22">
        <f t="shared" si="138"/>
        <v>551</v>
      </c>
    </row>
    <row r="198" spans="1:4" x14ac:dyDescent="0.4">
      <c r="A198" s="3">
        <v>44253</v>
      </c>
      <c r="B198" s="2">
        <v>77</v>
      </c>
      <c r="C198" s="11">
        <f t="shared" si="137"/>
        <v>44277</v>
      </c>
      <c r="D198" s="22">
        <f t="shared" si="138"/>
        <v>537</v>
      </c>
    </row>
    <row r="199" spans="1:4" x14ac:dyDescent="0.4">
      <c r="A199" s="3">
        <v>44254</v>
      </c>
      <c r="B199" s="2">
        <v>69</v>
      </c>
      <c r="C199" s="11">
        <f t="shared" si="137"/>
        <v>44346</v>
      </c>
      <c r="D199" s="22">
        <f t="shared" si="138"/>
        <v>512</v>
      </c>
    </row>
    <row r="200" spans="1:4" x14ac:dyDescent="0.4">
      <c r="A200" s="3">
        <v>44255</v>
      </c>
      <c r="B200" s="2">
        <v>54</v>
      </c>
      <c r="C200" s="11">
        <f t="shared" ref="C200" si="139">C199+B200</f>
        <v>44400</v>
      </c>
      <c r="D200" s="22">
        <f t="shared" ref="D200" si="140">SUM(B194:B200)</f>
        <v>506</v>
      </c>
    </row>
    <row r="201" spans="1:4" x14ac:dyDescent="0.4">
      <c r="A201" s="3">
        <v>44256</v>
      </c>
      <c r="B201" s="2">
        <v>56</v>
      </c>
      <c r="C201" s="11">
        <f t="shared" ref="C201:C204" si="141">C200+B201</f>
        <v>44456</v>
      </c>
      <c r="D201" s="22">
        <f t="shared" ref="D201:D204" si="142">SUM(B195:B201)</f>
        <v>500</v>
      </c>
    </row>
    <row r="202" spans="1:4" x14ac:dyDescent="0.4">
      <c r="A202" s="3">
        <v>44257</v>
      </c>
      <c r="B202" s="2">
        <v>81</v>
      </c>
      <c r="C202" s="11">
        <f t="shared" si="141"/>
        <v>44537</v>
      </c>
      <c r="D202" s="22">
        <f t="shared" si="142"/>
        <v>481</v>
      </c>
    </row>
    <row r="203" spans="1:4" x14ac:dyDescent="0.4">
      <c r="A203" s="3">
        <v>44258</v>
      </c>
      <c r="B203" s="2">
        <v>98</v>
      </c>
      <c r="C203" s="11">
        <f t="shared" si="141"/>
        <v>44635</v>
      </c>
      <c r="D203" s="22">
        <f t="shared" si="142"/>
        <v>517</v>
      </c>
    </row>
    <row r="204" spans="1:4" x14ac:dyDescent="0.4">
      <c r="A204" s="3">
        <v>44259</v>
      </c>
      <c r="B204" s="2">
        <v>81</v>
      </c>
      <c r="C204" s="11">
        <f t="shared" si="141"/>
        <v>44716</v>
      </c>
      <c r="D204" s="22">
        <f t="shared" si="142"/>
        <v>516</v>
      </c>
    </row>
    <row r="205" spans="1:4" x14ac:dyDescent="0.4">
      <c r="A205" s="3">
        <v>44260</v>
      </c>
      <c r="B205" s="2">
        <v>74</v>
      </c>
      <c r="C205" s="11">
        <f t="shared" ref="C205:C212" si="143">C204+B205</f>
        <v>44790</v>
      </c>
      <c r="D205" s="22">
        <f t="shared" ref="D205:D212" si="144">SUM(B199:B205)</f>
        <v>513</v>
      </c>
    </row>
    <row r="206" spans="1:4" x14ac:dyDescent="0.4">
      <c r="A206" s="3">
        <v>44261</v>
      </c>
      <c r="B206" s="2">
        <v>82</v>
      </c>
      <c r="C206" s="11">
        <f t="shared" si="143"/>
        <v>44872</v>
      </c>
      <c r="D206" s="22">
        <f t="shared" si="144"/>
        <v>526</v>
      </c>
    </row>
    <row r="207" spans="1:4" x14ac:dyDescent="0.4">
      <c r="A207" s="3">
        <v>44262</v>
      </c>
      <c r="B207" s="2">
        <v>76</v>
      </c>
      <c r="C207" s="11">
        <f t="shared" si="143"/>
        <v>44948</v>
      </c>
      <c r="D207" s="22">
        <f t="shared" si="144"/>
        <v>548</v>
      </c>
    </row>
    <row r="208" spans="1:4" x14ac:dyDescent="0.4">
      <c r="A208" s="3">
        <v>44263</v>
      </c>
      <c r="B208" s="2">
        <v>38</v>
      </c>
      <c r="C208" s="11">
        <f t="shared" si="143"/>
        <v>44986</v>
      </c>
      <c r="D208" s="22">
        <f t="shared" si="144"/>
        <v>530</v>
      </c>
    </row>
    <row r="209" spans="1:4" x14ac:dyDescent="0.4">
      <c r="A209" s="3">
        <v>44264</v>
      </c>
      <c r="B209" s="2">
        <v>103</v>
      </c>
      <c r="C209" s="11">
        <f t="shared" si="143"/>
        <v>45089</v>
      </c>
      <c r="D209" s="22">
        <f t="shared" si="144"/>
        <v>552</v>
      </c>
    </row>
    <row r="210" spans="1:4" x14ac:dyDescent="0.4">
      <c r="A210" s="3">
        <v>44265</v>
      </c>
      <c r="B210" s="2">
        <v>84</v>
      </c>
      <c r="C210" s="11">
        <f t="shared" si="143"/>
        <v>45173</v>
      </c>
      <c r="D210" s="22">
        <f t="shared" si="144"/>
        <v>538</v>
      </c>
    </row>
    <row r="211" spans="1:4" x14ac:dyDescent="0.4">
      <c r="A211" s="3">
        <v>44266</v>
      </c>
      <c r="B211" s="2">
        <v>88</v>
      </c>
      <c r="C211" s="11">
        <f t="shared" si="143"/>
        <v>45261</v>
      </c>
      <c r="D211" s="22">
        <f t="shared" si="144"/>
        <v>545</v>
      </c>
    </row>
    <row r="212" spans="1:4" x14ac:dyDescent="0.4">
      <c r="A212" s="3">
        <v>44267</v>
      </c>
      <c r="B212" s="2">
        <v>111</v>
      </c>
      <c r="C212" s="11">
        <f t="shared" si="143"/>
        <v>45372</v>
      </c>
      <c r="D212" s="22">
        <f t="shared" si="144"/>
        <v>582</v>
      </c>
    </row>
    <row r="213" spans="1:4" x14ac:dyDescent="0.4">
      <c r="A213" s="3">
        <v>44268</v>
      </c>
      <c r="B213" s="2">
        <v>120</v>
      </c>
      <c r="C213" s="11">
        <f t="shared" ref="C213:C216" si="145">C212+B213</f>
        <v>45492</v>
      </c>
      <c r="D213" s="22">
        <f t="shared" ref="D213:D216" si="146">SUM(B207:B213)</f>
        <v>620</v>
      </c>
    </row>
    <row r="214" spans="1:4" x14ac:dyDescent="0.4">
      <c r="A214" s="3">
        <v>44269</v>
      </c>
      <c r="B214" s="2">
        <v>92</v>
      </c>
      <c r="C214" s="11">
        <f t="shared" si="145"/>
        <v>45584</v>
      </c>
      <c r="D214" s="22">
        <f t="shared" si="146"/>
        <v>636</v>
      </c>
    </row>
    <row r="215" spans="1:4" x14ac:dyDescent="0.4">
      <c r="A215" s="3">
        <v>44270</v>
      </c>
      <c r="B215" s="2">
        <v>67</v>
      </c>
      <c r="C215" s="11">
        <f t="shared" si="145"/>
        <v>45651</v>
      </c>
      <c r="D215" s="22">
        <f t="shared" si="146"/>
        <v>665</v>
      </c>
    </row>
    <row r="216" spans="1:4" x14ac:dyDescent="0.4">
      <c r="A216" s="3">
        <v>44271</v>
      </c>
      <c r="B216" s="2">
        <v>86</v>
      </c>
      <c r="C216" s="11">
        <f t="shared" si="145"/>
        <v>45737</v>
      </c>
      <c r="D216" s="22">
        <f t="shared" si="146"/>
        <v>648</v>
      </c>
    </row>
    <row r="217" spans="1:4" x14ac:dyDescent="0.4">
      <c r="A217" s="3">
        <v>44272</v>
      </c>
      <c r="B217" s="2">
        <v>147</v>
      </c>
      <c r="C217" s="11">
        <f t="shared" ref="C217:C228" si="147">C216+B217</f>
        <v>45884</v>
      </c>
      <c r="D217" s="22">
        <f t="shared" ref="D217:D228" si="148">SUM(B211:B217)</f>
        <v>711</v>
      </c>
    </row>
    <row r="218" spans="1:4" x14ac:dyDescent="0.4">
      <c r="A218" s="3">
        <v>44273</v>
      </c>
      <c r="B218" s="2">
        <v>141</v>
      </c>
      <c r="C218" s="11">
        <f t="shared" si="147"/>
        <v>46025</v>
      </c>
      <c r="D218" s="22">
        <f t="shared" si="148"/>
        <v>764</v>
      </c>
    </row>
    <row r="219" spans="1:4" x14ac:dyDescent="0.4">
      <c r="A219" s="3">
        <v>44274</v>
      </c>
      <c r="B219" s="2">
        <v>158</v>
      </c>
      <c r="C219" s="11">
        <f t="shared" si="147"/>
        <v>46183</v>
      </c>
      <c r="D219" s="22">
        <f t="shared" si="148"/>
        <v>811</v>
      </c>
    </row>
    <row r="220" spans="1:4" x14ac:dyDescent="0.4">
      <c r="A220" s="3">
        <v>44275</v>
      </c>
      <c r="B220" s="2">
        <v>153</v>
      </c>
      <c r="C220" s="11">
        <f t="shared" si="147"/>
        <v>46336</v>
      </c>
      <c r="D220" s="22">
        <f t="shared" si="148"/>
        <v>844</v>
      </c>
    </row>
    <row r="221" spans="1:4" x14ac:dyDescent="0.4">
      <c r="A221" s="3">
        <v>44276</v>
      </c>
      <c r="B221" s="2">
        <v>100</v>
      </c>
      <c r="C221" s="11">
        <f t="shared" si="147"/>
        <v>46436</v>
      </c>
      <c r="D221" s="22">
        <f t="shared" si="148"/>
        <v>852</v>
      </c>
    </row>
    <row r="222" spans="1:4" x14ac:dyDescent="0.4">
      <c r="A222" s="3">
        <v>44277</v>
      </c>
      <c r="B222" s="2">
        <v>79</v>
      </c>
      <c r="C222" s="11">
        <f t="shared" si="147"/>
        <v>46515</v>
      </c>
      <c r="D222" s="22">
        <f t="shared" si="148"/>
        <v>864</v>
      </c>
    </row>
    <row r="223" spans="1:4" x14ac:dyDescent="0.4">
      <c r="A223" s="3">
        <v>44278</v>
      </c>
      <c r="B223" s="2">
        <v>183</v>
      </c>
      <c r="C223" s="11">
        <f t="shared" si="147"/>
        <v>46698</v>
      </c>
      <c r="D223" s="22">
        <f t="shared" si="148"/>
        <v>961</v>
      </c>
    </row>
    <row r="224" spans="1:4" x14ac:dyDescent="0.4">
      <c r="A224" s="3">
        <v>44279</v>
      </c>
      <c r="B224" s="2">
        <v>262</v>
      </c>
      <c r="C224" s="11">
        <f t="shared" si="147"/>
        <v>46960</v>
      </c>
      <c r="D224" s="22">
        <f t="shared" si="148"/>
        <v>1076</v>
      </c>
    </row>
    <row r="225" spans="1:4" x14ac:dyDescent="0.4">
      <c r="A225" s="3">
        <v>44280</v>
      </c>
      <c r="B225" s="2">
        <v>266</v>
      </c>
      <c r="C225" s="11">
        <f t="shared" si="147"/>
        <v>47226</v>
      </c>
      <c r="D225" s="22">
        <f t="shared" si="148"/>
        <v>1201</v>
      </c>
    </row>
    <row r="226" spans="1:4" x14ac:dyDescent="0.4">
      <c r="A226" s="3">
        <v>44281</v>
      </c>
      <c r="B226" s="2">
        <v>300</v>
      </c>
      <c r="C226" s="11">
        <f t="shared" si="147"/>
        <v>47526</v>
      </c>
      <c r="D226" s="22">
        <f t="shared" si="148"/>
        <v>1343</v>
      </c>
    </row>
    <row r="227" spans="1:4" x14ac:dyDescent="0.4">
      <c r="A227" s="3">
        <v>44282</v>
      </c>
      <c r="B227" s="2">
        <v>386</v>
      </c>
      <c r="C227" s="11">
        <f t="shared" si="147"/>
        <v>47912</v>
      </c>
      <c r="D227" s="22">
        <f t="shared" si="148"/>
        <v>1576</v>
      </c>
    </row>
    <row r="228" spans="1:4" x14ac:dyDescent="0.4">
      <c r="A228" s="3">
        <v>44283</v>
      </c>
      <c r="B228" s="2">
        <v>323</v>
      </c>
      <c r="C228" s="11">
        <f t="shared" si="147"/>
        <v>48235</v>
      </c>
      <c r="D228" s="22">
        <f t="shared" si="148"/>
        <v>1799</v>
      </c>
    </row>
    <row r="229" spans="1:4" x14ac:dyDescent="0.4">
      <c r="A229" s="3">
        <v>44284</v>
      </c>
      <c r="B229" s="2">
        <v>213</v>
      </c>
      <c r="C229" s="11">
        <f t="shared" ref="C229:C241" si="149">C228+B229</f>
        <v>48448</v>
      </c>
      <c r="D229" s="22">
        <f t="shared" ref="D229:D241" si="150">SUM(B223:B229)</f>
        <v>1933</v>
      </c>
    </row>
    <row r="230" spans="1:4" x14ac:dyDescent="0.4">
      <c r="A230" s="3">
        <v>44285</v>
      </c>
      <c r="B230" s="2">
        <v>432</v>
      </c>
      <c r="C230" s="11">
        <f t="shared" si="149"/>
        <v>48880</v>
      </c>
      <c r="D230" s="22">
        <f t="shared" si="150"/>
        <v>2182</v>
      </c>
    </row>
    <row r="231" spans="1:4" x14ac:dyDescent="0.4">
      <c r="A231" s="3">
        <v>44286</v>
      </c>
      <c r="B231" s="2">
        <v>600</v>
      </c>
      <c r="C231" s="11">
        <f t="shared" si="149"/>
        <v>49480</v>
      </c>
      <c r="D231" s="22">
        <f t="shared" si="150"/>
        <v>2520</v>
      </c>
    </row>
    <row r="232" spans="1:4" x14ac:dyDescent="0.4">
      <c r="A232" s="3">
        <v>44287</v>
      </c>
      <c r="B232" s="2">
        <v>616</v>
      </c>
      <c r="C232" s="11">
        <f t="shared" si="149"/>
        <v>50096</v>
      </c>
      <c r="D232" s="22">
        <f t="shared" si="150"/>
        <v>2870</v>
      </c>
    </row>
    <row r="233" spans="1:4" x14ac:dyDescent="0.4">
      <c r="A233" s="3">
        <v>44288</v>
      </c>
      <c r="B233" s="2">
        <v>613</v>
      </c>
      <c r="C233" s="11">
        <f t="shared" si="149"/>
        <v>50709</v>
      </c>
      <c r="D233" s="22">
        <f t="shared" si="150"/>
        <v>3183</v>
      </c>
    </row>
    <row r="234" spans="1:4" x14ac:dyDescent="0.4">
      <c r="A234" s="3">
        <v>44289</v>
      </c>
      <c r="B234" s="2">
        <v>666</v>
      </c>
      <c r="C234" s="11">
        <f t="shared" si="149"/>
        <v>51375</v>
      </c>
      <c r="D234" s="22">
        <f t="shared" si="150"/>
        <v>3463</v>
      </c>
    </row>
    <row r="235" spans="1:4" x14ac:dyDescent="0.4">
      <c r="A235" s="3">
        <v>44290</v>
      </c>
      <c r="B235" s="2">
        <v>593</v>
      </c>
      <c r="C235" s="11">
        <f t="shared" si="149"/>
        <v>51968</v>
      </c>
      <c r="D235" s="22">
        <f t="shared" si="150"/>
        <v>3733</v>
      </c>
    </row>
    <row r="236" spans="1:4" x14ac:dyDescent="0.4">
      <c r="A236" s="3">
        <v>44291</v>
      </c>
      <c r="B236" s="2">
        <v>341</v>
      </c>
      <c r="C236" s="11">
        <f t="shared" si="149"/>
        <v>52309</v>
      </c>
      <c r="D236" s="22">
        <f t="shared" si="150"/>
        <v>3861</v>
      </c>
    </row>
    <row r="237" spans="1:4" x14ac:dyDescent="0.4">
      <c r="A237" s="3">
        <v>44292</v>
      </c>
      <c r="B237" s="2">
        <v>731</v>
      </c>
      <c r="C237" s="11">
        <f t="shared" si="149"/>
        <v>53040</v>
      </c>
      <c r="D237" s="22">
        <f t="shared" si="150"/>
        <v>4160</v>
      </c>
    </row>
    <row r="238" spans="1:4" x14ac:dyDescent="0.4">
      <c r="A238" s="3">
        <v>44293</v>
      </c>
      <c r="B238" s="2">
        <v>879</v>
      </c>
      <c r="C238" s="11">
        <f t="shared" si="149"/>
        <v>53919</v>
      </c>
      <c r="D238" s="22">
        <f t="shared" si="150"/>
        <v>4439</v>
      </c>
    </row>
    <row r="239" spans="1:4" x14ac:dyDescent="0.4">
      <c r="A239" s="3">
        <v>44294</v>
      </c>
      <c r="B239" s="2">
        <v>957</v>
      </c>
      <c r="C239" s="11">
        <f t="shared" si="149"/>
        <v>54876</v>
      </c>
      <c r="D239" s="22">
        <f t="shared" si="150"/>
        <v>4780</v>
      </c>
    </row>
    <row r="240" spans="1:4" x14ac:dyDescent="0.4">
      <c r="A240" s="3">
        <v>44295</v>
      </c>
      <c r="B240" s="2">
        <v>927</v>
      </c>
      <c r="C240" s="11">
        <f t="shared" si="149"/>
        <v>55803</v>
      </c>
      <c r="D240" s="22">
        <f t="shared" si="150"/>
        <v>5094</v>
      </c>
    </row>
    <row r="241" spans="1:4" x14ac:dyDescent="0.4">
      <c r="A241" s="3">
        <v>44296</v>
      </c>
      <c r="B241" s="2">
        <v>991</v>
      </c>
      <c r="C241" s="11">
        <f t="shared" si="149"/>
        <v>56794</v>
      </c>
      <c r="D241" s="22">
        <f t="shared" si="150"/>
        <v>5419</v>
      </c>
    </row>
    <row r="242" spans="1:4" x14ac:dyDescent="0.4">
      <c r="A242" s="3">
        <v>44297</v>
      </c>
      <c r="B242" s="2">
        <v>827</v>
      </c>
      <c r="C242" s="11">
        <f t="shared" ref="C242:C246" si="151">C241+B242</f>
        <v>57621</v>
      </c>
      <c r="D242" s="22">
        <f t="shared" ref="D242:D246" si="152">SUM(B236:B242)</f>
        <v>5653</v>
      </c>
    </row>
    <row r="243" spans="1:4" x14ac:dyDescent="0.4">
      <c r="A243" s="3">
        <v>44298</v>
      </c>
      <c r="B243" s="2">
        <v>602</v>
      </c>
      <c r="C243" s="11">
        <f t="shared" si="151"/>
        <v>58223</v>
      </c>
      <c r="D243" s="22">
        <f t="shared" si="152"/>
        <v>5914</v>
      </c>
    </row>
    <row r="244" spans="1:4" x14ac:dyDescent="0.4">
      <c r="A244" s="3">
        <v>44299</v>
      </c>
      <c r="B244" s="2">
        <v>1099</v>
      </c>
      <c r="C244" s="11">
        <f t="shared" si="151"/>
        <v>59322</v>
      </c>
      <c r="D244" s="22">
        <f t="shared" si="152"/>
        <v>6282</v>
      </c>
    </row>
    <row r="245" spans="1:4" x14ac:dyDescent="0.4">
      <c r="A245" s="3">
        <v>44300</v>
      </c>
      <c r="B245" s="2">
        <v>1130</v>
      </c>
      <c r="C245" s="11">
        <f t="shared" si="151"/>
        <v>60452</v>
      </c>
      <c r="D245" s="22">
        <f t="shared" si="152"/>
        <v>6533</v>
      </c>
    </row>
    <row r="246" spans="1:4" x14ac:dyDescent="0.4">
      <c r="A246" s="3">
        <v>44301</v>
      </c>
      <c r="B246" s="2">
        <v>1208</v>
      </c>
      <c r="C246" s="11">
        <f t="shared" si="151"/>
        <v>61660</v>
      </c>
      <c r="D246" s="22">
        <f t="shared" si="152"/>
        <v>6784</v>
      </c>
    </row>
    <row r="247" spans="1:4" x14ac:dyDescent="0.4">
      <c r="A247" s="3">
        <v>44302</v>
      </c>
      <c r="B247" s="2">
        <v>1207</v>
      </c>
      <c r="C247" s="11">
        <f t="shared" ref="C247:C252" si="153">C246+B247</f>
        <v>62867</v>
      </c>
      <c r="D247" s="22">
        <f t="shared" ref="D247:D252" si="154">SUM(B241:B247)</f>
        <v>7064</v>
      </c>
    </row>
    <row r="248" spans="1:4" x14ac:dyDescent="0.4">
      <c r="A248" s="3">
        <v>44303</v>
      </c>
      <c r="B248" s="2">
        <v>1161</v>
      </c>
      <c r="C248" s="11">
        <f t="shared" si="153"/>
        <v>64028</v>
      </c>
      <c r="D248" s="22">
        <f t="shared" si="154"/>
        <v>7234</v>
      </c>
    </row>
    <row r="249" spans="1:4" x14ac:dyDescent="0.4">
      <c r="A249" s="3">
        <v>44304</v>
      </c>
      <c r="B249" s="2">
        <v>1219</v>
      </c>
      <c r="C249" s="11">
        <f t="shared" si="153"/>
        <v>65247</v>
      </c>
      <c r="D249" s="22">
        <f t="shared" si="154"/>
        <v>7626</v>
      </c>
    </row>
    <row r="250" spans="1:4" x14ac:dyDescent="0.4">
      <c r="A250" s="3">
        <v>44305</v>
      </c>
      <c r="B250" s="2">
        <v>719</v>
      </c>
      <c r="C250" s="11">
        <f t="shared" si="153"/>
        <v>65966</v>
      </c>
      <c r="D250" s="22">
        <f t="shared" si="154"/>
        <v>7743</v>
      </c>
    </row>
    <row r="251" spans="1:4" x14ac:dyDescent="0.4">
      <c r="A251" s="3">
        <v>44306</v>
      </c>
      <c r="B251" s="2">
        <v>1153</v>
      </c>
      <c r="C251" s="11">
        <f t="shared" si="153"/>
        <v>67119</v>
      </c>
      <c r="D251" s="22">
        <f t="shared" si="154"/>
        <v>7797</v>
      </c>
    </row>
    <row r="252" spans="1:4" x14ac:dyDescent="0.4">
      <c r="A252" s="3">
        <v>44307</v>
      </c>
      <c r="B252" s="2">
        <v>1242</v>
      </c>
      <c r="C252" s="11">
        <f t="shared" si="153"/>
        <v>68361</v>
      </c>
      <c r="D252" s="22">
        <f t="shared" si="154"/>
        <v>7909</v>
      </c>
    </row>
    <row r="253" spans="1:4" x14ac:dyDescent="0.4">
      <c r="A253" s="3">
        <v>44308</v>
      </c>
      <c r="B253" s="2">
        <v>1167</v>
      </c>
      <c r="C253" s="11">
        <f t="shared" ref="C253:C257" si="155">C252+B253</f>
        <v>69528</v>
      </c>
      <c r="D253" s="22">
        <f t="shared" ref="D253:D257" si="156">SUM(B247:B253)</f>
        <v>7868</v>
      </c>
    </row>
    <row r="254" spans="1:4" x14ac:dyDescent="0.4">
      <c r="A254" s="3">
        <v>44309</v>
      </c>
      <c r="B254" s="2">
        <v>1161</v>
      </c>
      <c r="C254" s="11">
        <f t="shared" si="155"/>
        <v>70689</v>
      </c>
      <c r="D254" s="22">
        <f t="shared" si="156"/>
        <v>7822</v>
      </c>
    </row>
    <row r="255" spans="1:4" x14ac:dyDescent="0.4">
      <c r="A255" s="3">
        <v>44310</v>
      </c>
      <c r="B255" s="2">
        <v>1097</v>
      </c>
      <c r="C255" s="11">
        <f t="shared" si="155"/>
        <v>71786</v>
      </c>
      <c r="D255" s="22">
        <f t="shared" si="156"/>
        <v>7758</v>
      </c>
    </row>
    <row r="256" spans="1:4" x14ac:dyDescent="0.4">
      <c r="A256" s="3">
        <v>44311</v>
      </c>
      <c r="B256" s="2">
        <v>1050</v>
      </c>
      <c r="C256" s="11">
        <f t="shared" si="155"/>
        <v>72836</v>
      </c>
      <c r="D256" s="22">
        <f t="shared" si="156"/>
        <v>7589</v>
      </c>
    </row>
    <row r="257" spans="1:4" x14ac:dyDescent="0.4">
      <c r="A257" s="3">
        <v>44312</v>
      </c>
      <c r="B257" s="2">
        <v>922</v>
      </c>
      <c r="C257" s="11">
        <f t="shared" si="155"/>
        <v>73758</v>
      </c>
      <c r="D257" s="22">
        <f t="shared" si="156"/>
        <v>7792</v>
      </c>
    </row>
    <row r="258" spans="1:4" x14ac:dyDescent="0.4">
      <c r="A258" s="3">
        <v>44313</v>
      </c>
      <c r="B258" s="2">
        <v>1230</v>
      </c>
      <c r="C258" s="11">
        <f t="shared" ref="C258:C264" si="157">C257+B258</f>
        <v>74988</v>
      </c>
      <c r="D258" s="22">
        <f t="shared" ref="D258:D264" si="158">SUM(B252:B258)</f>
        <v>7869</v>
      </c>
    </row>
    <row r="259" spans="1:4" x14ac:dyDescent="0.4">
      <c r="A259" s="3">
        <v>44314</v>
      </c>
      <c r="B259" s="2">
        <v>1260</v>
      </c>
      <c r="C259" s="11">
        <f t="shared" si="157"/>
        <v>76248</v>
      </c>
      <c r="D259" s="22">
        <f t="shared" si="158"/>
        <v>7887</v>
      </c>
    </row>
    <row r="260" spans="1:4" x14ac:dyDescent="0.4">
      <c r="A260" s="3">
        <v>44315</v>
      </c>
      <c r="B260" s="2">
        <v>1171</v>
      </c>
      <c r="C260" s="11">
        <f t="shared" si="157"/>
        <v>77419</v>
      </c>
      <c r="D260" s="22">
        <f t="shared" si="158"/>
        <v>7891</v>
      </c>
    </row>
    <row r="261" spans="1:4" x14ac:dyDescent="0.4">
      <c r="A261" s="3">
        <v>44316</v>
      </c>
      <c r="B261" s="2">
        <v>1042</v>
      </c>
      <c r="C261" s="11">
        <f t="shared" si="157"/>
        <v>78461</v>
      </c>
      <c r="D261" s="22">
        <f t="shared" si="158"/>
        <v>7772</v>
      </c>
    </row>
    <row r="262" spans="1:4" x14ac:dyDescent="0.4">
      <c r="A262" s="3">
        <v>44317</v>
      </c>
      <c r="B262" s="2">
        <v>1260</v>
      </c>
      <c r="C262" s="11">
        <f t="shared" si="157"/>
        <v>79721</v>
      </c>
      <c r="D262" s="22">
        <f t="shared" si="158"/>
        <v>7935</v>
      </c>
    </row>
    <row r="263" spans="1:4" x14ac:dyDescent="0.4">
      <c r="A263" s="3">
        <v>44318</v>
      </c>
      <c r="B263" s="2">
        <v>1057</v>
      </c>
      <c r="C263" s="11">
        <f t="shared" si="157"/>
        <v>80778</v>
      </c>
      <c r="D263" s="22">
        <f t="shared" si="158"/>
        <v>7942</v>
      </c>
    </row>
    <row r="264" spans="1:4" x14ac:dyDescent="0.4">
      <c r="A264" s="3">
        <v>44319</v>
      </c>
      <c r="B264" s="2">
        <v>845</v>
      </c>
      <c r="C264" s="11">
        <f t="shared" si="157"/>
        <v>81623</v>
      </c>
      <c r="D264" s="22">
        <f t="shared" si="158"/>
        <v>7865</v>
      </c>
    </row>
    <row r="265" spans="1:4" x14ac:dyDescent="0.4">
      <c r="A265" s="3">
        <v>44320</v>
      </c>
      <c r="B265" s="2">
        <v>884</v>
      </c>
      <c r="C265" s="11">
        <f t="shared" ref="C265:C276" si="159">C264+B265</f>
        <v>82507</v>
      </c>
      <c r="D265" s="22">
        <f t="shared" ref="D265:D276" si="160">SUM(B259:B265)</f>
        <v>7519</v>
      </c>
    </row>
    <row r="266" spans="1:4" x14ac:dyDescent="0.4">
      <c r="A266" s="3">
        <v>44321</v>
      </c>
      <c r="B266" s="2">
        <v>668</v>
      </c>
      <c r="C266" s="11">
        <f t="shared" si="159"/>
        <v>83175</v>
      </c>
      <c r="D266" s="22">
        <f t="shared" si="160"/>
        <v>6927</v>
      </c>
    </row>
    <row r="267" spans="1:4" x14ac:dyDescent="0.4">
      <c r="A267" s="3">
        <v>44322</v>
      </c>
      <c r="B267" s="2">
        <v>747</v>
      </c>
      <c r="C267" s="11">
        <f t="shared" si="159"/>
        <v>83922</v>
      </c>
      <c r="D267" s="22">
        <f t="shared" si="160"/>
        <v>6503</v>
      </c>
    </row>
    <row r="268" spans="1:4" x14ac:dyDescent="0.4">
      <c r="A268" s="3">
        <v>44323</v>
      </c>
      <c r="B268" s="2">
        <v>1005</v>
      </c>
      <c r="C268" s="11">
        <f t="shared" si="159"/>
        <v>84927</v>
      </c>
      <c r="D268" s="22">
        <f t="shared" si="160"/>
        <v>6466</v>
      </c>
    </row>
    <row r="269" spans="1:4" x14ac:dyDescent="0.4">
      <c r="A269" s="3">
        <v>44324</v>
      </c>
      <c r="B269" s="2">
        <v>1020</v>
      </c>
      <c r="C269" s="11">
        <f t="shared" si="159"/>
        <v>85947</v>
      </c>
      <c r="D269" s="22">
        <f t="shared" si="160"/>
        <v>6226</v>
      </c>
    </row>
    <row r="270" spans="1:4" x14ac:dyDescent="0.4">
      <c r="A270" s="3">
        <v>44325</v>
      </c>
      <c r="B270" s="2">
        <v>873</v>
      </c>
      <c r="C270" s="11">
        <f t="shared" si="159"/>
        <v>86820</v>
      </c>
      <c r="D270" s="22">
        <f t="shared" si="160"/>
        <v>6042</v>
      </c>
    </row>
    <row r="271" spans="1:4" x14ac:dyDescent="0.4">
      <c r="A271" s="3">
        <v>44326</v>
      </c>
      <c r="B271" s="2">
        <v>668</v>
      </c>
      <c r="C271" s="11">
        <f t="shared" si="159"/>
        <v>87488</v>
      </c>
      <c r="D271" s="22">
        <f t="shared" si="160"/>
        <v>5865</v>
      </c>
    </row>
    <row r="272" spans="1:4" x14ac:dyDescent="0.4">
      <c r="A272" s="3">
        <v>44327</v>
      </c>
      <c r="B272" s="2">
        <v>974</v>
      </c>
      <c r="C272" s="11">
        <f t="shared" si="159"/>
        <v>88462</v>
      </c>
      <c r="D272" s="22">
        <f t="shared" si="160"/>
        <v>5955</v>
      </c>
    </row>
    <row r="273" spans="1:4" x14ac:dyDescent="0.4">
      <c r="A273" s="3">
        <v>44328</v>
      </c>
      <c r="B273" s="2">
        <v>849</v>
      </c>
      <c r="C273" s="11">
        <f t="shared" si="159"/>
        <v>89311</v>
      </c>
      <c r="D273" s="22">
        <f t="shared" si="160"/>
        <v>6136</v>
      </c>
    </row>
    <row r="274" spans="1:4" x14ac:dyDescent="0.4">
      <c r="A274" s="3">
        <v>44329</v>
      </c>
      <c r="B274" s="2">
        <v>761</v>
      </c>
      <c r="C274" s="11">
        <f t="shared" si="159"/>
        <v>90072</v>
      </c>
      <c r="D274" s="22">
        <f t="shared" si="160"/>
        <v>6150</v>
      </c>
    </row>
    <row r="275" spans="1:4" x14ac:dyDescent="0.4">
      <c r="A275" s="3">
        <v>44330</v>
      </c>
      <c r="B275" s="2">
        <v>576</v>
      </c>
      <c r="C275" s="11">
        <f t="shared" si="159"/>
        <v>90648</v>
      </c>
      <c r="D275" s="22">
        <f t="shared" si="160"/>
        <v>5721</v>
      </c>
    </row>
    <row r="276" spans="1:4" x14ac:dyDescent="0.4">
      <c r="A276" s="3">
        <v>44331</v>
      </c>
      <c r="B276" s="2">
        <v>785</v>
      </c>
      <c r="C276" s="11">
        <f t="shared" si="159"/>
        <v>91433</v>
      </c>
      <c r="D276" s="22">
        <f t="shared" si="160"/>
        <v>5486</v>
      </c>
    </row>
    <row r="277" spans="1:4" x14ac:dyDescent="0.4">
      <c r="A277" s="3">
        <v>44332</v>
      </c>
      <c r="B277" s="2">
        <v>620</v>
      </c>
      <c r="C277" s="11">
        <f t="shared" ref="C277:C285" si="161">C276+B277</f>
        <v>92053</v>
      </c>
      <c r="D277" s="22">
        <f t="shared" ref="D277:D285" si="162">SUM(B271:B277)</f>
        <v>5233</v>
      </c>
    </row>
    <row r="278" spans="1:4" x14ac:dyDescent="0.4">
      <c r="A278" s="3">
        <v>44333</v>
      </c>
      <c r="B278" s="2">
        <v>382</v>
      </c>
      <c r="C278" s="11">
        <f t="shared" si="161"/>
        <v>92435</v>
      </c>
      <c r="D278" s="22">
        <f t="shared" si="162"/>
        <v>4947</v>
      </c>
    </row>
    <row r="279" spans="1:4" x14ac:dyDescent="0.4">
      <c r="A279" s="3">
        <v>44334</v>
      </c>
      <c r="B279" s="2">
        <v>508</v>
      </c>
      <c r="C279" s="11">
        <f t="shared" si="161"/>
        <v>92943</v>
      </c>
      <c r="D279" s="22">
        <f t="shared" si="162"/>
        <v>4481</v>
      </c>
    </row>
    <row r="280" spans="1:4" x14ac:dyDescent="0.4">
      <c r="A280" s="3">
        <v>44335</v>
      </c>
      <c r="B280" s="2">
        <v>477</v>
      </c>
      <c r="C280" s="11">
        <f t="shared" si="161"/>
        <v>93420</v>
      </c>
      <c r="D280" s="22">
        <f t="shared" si="162"/>
        <v>4109</v>
      </c>
    </row>
    <row r="281" spans="1:4" x14ac:dyDescent="0.4">
      <c r="A281" s="3">
        <v>44336</v>
      </c>
      <c r="B281" s="2">
        <v>501</v>
      </c>
      <c r="C281" s="11">
        <f t="shared" si="161"/>
        <v>93921</v>
      </c>
      <c r="D281" s="22">
        <f t="shared" si="162"/>
        <v>3849</v>
      </c>
    </row>
    <row r="282" spans="1:4" x14ac:dyDescent="0.4">
      <c r="A282" s="3">
        <v>44337</v>
      </c>
      <c r="B282" s="2">
        <v>415</v>
      </c>
      <c r="C282" s="11">
        <f t="shared" si="161"/>
        <v>94336</v>
      </c>
      <c r="D282" s="22">
        <f t="shared" si="162"/>
        <v>3688</v>
      </c>
    </row>
    <row r="283" spans="1:4" x14ac:dyDescent="0.4">
      <c r="A283" s="3">
        <v>44338</v>
      </c>
      <c r="B283" s="2">
        <v>406</v>
      </c>
      <c r="C283" s="11">
        <f t="shared" si="161"/>
        <v>94742</v>
      </c>
      <c r="D283" s="22">
        <f t="shared" si="162"/>
        <v>3309</v>
      </c>
    </row>
    <row r="284" spans="1:4" x14ac:dyDescent="0.4">
      <c r="A284" s="3">
        <v>44339</v>
      </c>
      <c r="B284" s="2">
        <v>274</v>
      </c>
      <c r="C284" s="11">
        <f t="shared" si="161"/>
        <v>95016</v>
      </c>
      <c r="D284" s="22">
        <f t="shared" si="162"/>
        <v>2963</v>
      </c>
    </row>
    <row r="285" spans="1:4" x14ac:dyDescent="0.4">
      <c r="A285" s="3">
        <v>44340</v>
      </c>
      <c r="B285" s="2">
        <v>216</v>
      </c>
      <c r="C285" s="11">
        <f t="shared" si="161"/>
        <v>95232</v>
      </c>
      <c r="D285" s="22">
        <f t="shared" si="162"/>
        <v>2797</v>
      </c>
    </row>
    <row r="286" spans="1:4" x14ac:dyDescent="0.4">
      <c r="A286" s="3">
        <v>44341</v>
      </c>
      <c r="B286" s="2">
        <v>327</v>
      </c>
      <c r="C286" s="11">
        <f t="shared" ref="C286:C292" si="163">C285+B286</f>
        <v>95559</v>
      </c>
      <c r="D286" s="22">
        <f t="shared" ref="D286:D292" si="164">SUM(B280:B286)</f>
        <v>2616</v>
      </c>
    </row>
    <row r="287" spans="1:4" x14ac:dyDescent="0.4">
      <c r="A287" s="3">
        <v>44342</v>
      </c>
      <c r="B287" s="2">
        <v>331</v>
      </c>
      <c r="C287" s="11">
        <f t="shared" si="163"/>
        <v>95890</v>
      </c>
      <c r="D287" s="22">
        <f t="shared" si="164"/>
        <v>2470</v>
      </c>
    </row>
    <row r="288" spans="1:4" x14ac:dyDescent="0.4">
      <c r="A288" s="3">
        <v>44343</v>
      </c>
      <c r="B288" s="2">
        <v>309</v>
      </c>
      <c r="C288" s="11">
        <f t="shared" si="163"/>
        <v>96199</v>
      </c>
      <c r="D288" s="22">
        <f t="shared" si="164"/>
        <v>2278</v>
      </c>
    </row>
    <row r="289" spans="1:4" x14ac:dyDescent="0.4">
      <c r="A289" s="3">
        <v>44344</v>
      </c>
      <c r="B289" s="2">
        <v>290</v>
      </c>
      <c r="C289" s="11">
        <f t="shared" si="163"/>
        <v>96489</v>
      </c>
      <c r="D289" s="22">
        <f t="shared" si="164"/>
        <v>2153</v>
      </c>
    </row>
    <row r="290" spans="1:4" x14ac:dyDescent="0.4">
      <c r="A290" s="3">
        <v>44345</v>
      </c>
      <c r="B290" s="2">
        <v>216</v>
      </c>
      <c r="C290" s="11">
        <f t="shared" si="163"/>
        <v>96705</v>
      </c>
      <c r="D290" s="22">
        <f t="shared" si="164"/>
        <v>1963</v>
      </c>
    </row>
    <row r="291" spans="1:4" x14ac:dyDescent="0.4">
      <c r="A291" s="3">
        <v>44346</v>
      </c>
      <c r="B291" s="2">
        <v>197</v>
      </c>
      <c r="C291" s="11">
        <f t="shared" si="163"/>
        <v>96902</v>
      </c>
      <c r="D291" s="22">
        <f t="shared" si="164"/>
        <v>1886</v>
      </c>
    </row>
    <row r="292" spans="1:4" x14ac:dyDescent="0.4">
      <c r="A292" s="3">
        <v>44347</v>
      </c>
      <c r="B292" s="2">
        <v>98</v>
      </c>
      <c r="C292" s="11">
        <f t="shared" si="163"/>
        <v>97000</v>
      </c>
      <c r="D292" s="22">
        <f t="shared" si="164"/>
        <v>1768</v>
      </c>
    </row>
    <row r="293" spans="1:4" x14ac:dyDescent="0.4">
      <c r="A293" s="3">
        <v>44348</v>
      </c>
      <c r="B293" s="2">
        <v>201</v>
      </c>
      <c r="C293" s="11">
        <f t="shared" ref="C293:C305" si="165">C292+B293</f>
        <v>97201</v>
      </c>
      <c r="D293" s="22">
        <f t="shared" ref="D293:D305" si="166">SUM(B287:B293)</f>
        <v>1642</v>
      </c>
    </row>
    <row r="294" spans="1:4" x14ac:dyDescent="0.4">
      <c r="A294" s="3">
        <v>44349</v>
      </c>
      <c r="B294" s="2">
        <v>213</v>
      </c>
      <c r="C294" s="11">
        <f t="shared" si="165"/>
        <v>97414</v>
      </c>
      <c r="D294" s="22">
        <f t="shared" si="166"/>
        <v>1524</v>
      </c>
    </row>
    <row r="295" spans="1:4" x14ac:dyDescent="0.4">
      <c r="A295" s="3">
        <v>44350</v>
      </c>
      <c r="B295" s="2">
        <v>226</v>
      </c>
      <c r="C295" s="11">
        <f t="shared" si="165"/>
        <v>97640</v>
      </c>
      <c r="D295" s="22">
        <f t="shared" si="166"/>
        <v>1441</v>
      </c>
    </row>
    <row r="296" spans="1:4" x14ac:dyDescent="0.4">
      <c r="A296" s="3">
        <v>44351</v>
      </c>
      <c r="B296" s="2">
        <v>189</v>
      </c>
      <c r="C296" s="11">
        <f t="shared" si="165"/>
        <v>97829</v>
      </c>
      <c r="D296" s="22">
        <f t="shared" si="166"/>
        <v>1340</v>
      </c>
    </row>
    <row r="297" spans="1:4" x14ac:dyDescent="0.4">
      <c r="A297" s="3">
        <v>44352</v>
      </c>
      <c r="B297" s="2">
        <v>174</v>
      </c>
      <c r="C297" s="11">
        <f t="shared" si="165"/>
        <v>98003</v>
      </c>
      <c r="D297" s="22">
        <f t="shared" si="166"/>
        <v>1298</v>
      </c>
    </row>
    <row r="298" spans="1:4" x14ac:dyDescent="0.4">
      <c r="A298" s="3">
        <v>44353</v>
      </c>
      <c r="B298" s="2">
        <v>145</v>
      </c>
      <c r="C298" s="11">
        <f t="shared" si="165"/>
        <v>98148</v>
      </c>
      <c r="D298" s="22">
        <f t="shared" si="166"/>
        <v>1246</v>
      </c>
    </row>
    <row r="299" spans="1:4" x14ac:dyDescent="0.4">
      <c r="A299" s="3">
        <v>44354</v>
      </c>
      <c r="B299" s="2">
        <v>72</v>
      </c>
      <c r="C299" s="11">
        <f t="shared" si="165"/>
        <v>98220</v>
      </c>
      <c r="D299" s="22">
        <f t="shared" si="166"/>
        <v>1220</v>
      </c>
    </row>
    <row r="300" spans="1:4" x14ac:dyDescent="0.4">
      <c r="A300" s="3">
        <v>44355</v>
      </c>
      <c r="B300" s="2">
        <v>190</v>
      </c>
      <c r="C300" s="11">
        <f t="shared" si="165"/>
        <v>98410</v>
      </c>
      <c r="D300" s="22">
        <f t="shared" si="166"/>
        <v>1209</v>
      </c>
    </row>
    <row r="301" spans="1:4" x14ac:dyDescent="0.4">
      <c r="A301" s="3">
        <v>44356</v>
      </c>
      <c r="B301" s="2">
        <v>153</v>
      </c>
      <c r="C301" s="11">
        <f t="shared" si="165"/>
        <v>98563</v>
      </c>
      <c r="D301" s="22">
        <f t="shared" si="166"/>
        <v>1149</v>
      </c>
    </row>
    <row r="302" spans="1:4" x14ac:dyDescent="0.4">
      <c r="A302" s="3">
        <v>44357</v>
      </c>
      <c r="B302" s="2">
        <v>148</v>
      </c>
      <c r="C302" s="11">
        <f t="shared" si="165"/>
        <v>98711</v>
      </c>
      <c r="D302" s="22">
        <f t="shared" si="166"/>
        <v>1071</v>
      </c>
    </row>
    <row r="303" spans="1:4" x14ac:dyDescent="0.4">
      <c r="A303" s="3">
        <v>44358</v>
      </c>
      <c r="B303" s="2">
        <v>134</v>
      </c>
      <c r="C303" s="11">
        <f t="shared" si="165"/>
        <v>98845</v>
      </c>
      <c r="D303" s="22">
        <f t="shared" si="166"/>
        <v>1016</v>
      </c>
    </row>
    <row r="304" spans="1:4" x14ac:dyDescent="0.4">
      <c r="A304" s="3">
        <v>44359</v>
      </c>
      <c r="B304" s="2">
        <v>126</v>
      </c>
      <c r="C304" s="11">
        <f t="shared" si="165"/>
        <v>98971</v>
      </c>
      <c r="D304" s="22">
        <f t="shared" si="166"/>
        <v>968</v>
      </c>
    </row>
    <row r="305" spans="1:4" x14ac:dyDescent="0.4">
      <c r="A305" s="3">
        <v>44360</v>
      </c>
      <c r="B305" s="2">
        <v>96</v>
      </c>
      <c r="C305" s="11">
        <f t="shared" si="165"/>
        <v>99067</v>
      </c>
      <c r="D305" s="22">
        <f t="shared" si="166"/>
        <v>919</v>
      </c>
    </row>
    <row r="306" spans="1:4" x14ac:dyDescent="0.4">
      <c r="A306" s="3">
        <v>44361</v>
      </c>
      <c r="B306" s="2">
        <v>57</v>
      </c>
      <c r="C306" s="11">
        <f t="shared" ref="C306:C312" si="167">C305+B306</f>
        <v>99124</v>
      </c>
      <c r="D306" s="22">
        <f t="shared" ref="D306:D312" si="168">SUM(B300:B306)</f>
        <v>904</v>
      </c>
    </row>
    <row r="307" spans="1:4" x14ac:dyDescent="0.4">
      <c r="A307" s="3">
        <v>44362</v>
      </c>
      <c r="B307" s="2">
        <v>110</v>
      </c>
      <c r="C307" s="11">
        <f t="shared" si="167"/>
        <v>99234</v>
      </c>
      <c r="D307" s="22">
        <f t="shared" si="168"/>
        <v>824</v>
      </c>
    </row>
    <row r="308" spans="1:4" x14ac:dyDescent="0.4">
      <c r="A308" s="3">
        <v>44363</v>
      </c>
      <c r="B308" s="2">
        <v>108</v>
      </c>
      <c r="C308" s="11">
        <f t="shared" si="167"/>
        <v>99342</v>
      </c>
      <c r="D308" s="22">
        <f t="shared" si="168"/>
        <v>779</v>
      </c>
    </row>
    <row r="309" spans="1:4" x14ac:dyDescent="0.4">
      <c r="A309" s="3">
        <v>44364</v>
      </c>
      <c r="B309" s="2">
        <v>95</v>
      </c>
      <c r="C309" s="11">
        <f t="shared" si="167"/>
        <v>99437</v>
      </c>
      <c r="D309" s="22">
        <f t="shared" si="168"/>
        <v>726</v>
      </c>
    </row>
    <row r="310" spans="1:4" x14ac:dyDescent="0.4">
      <c r="A310" s="3">
        <v>44365</v>
      </c>
      <c r="B310" s="2">
        <v>79</v>
      </c>
      <c r="C310" s="11">
        <f t="shared" si="167"/>
        <v>99516</v>
      </c>
      <c r="D310" s="22">
        <f t="shared" si="168"/>
        <v>671</v>
      </c>
    </row>
    <row r="311" spans="1:4" x14ac:dyDescent="0.4">
      <c r="A311" s="3">
        <v>44366</v>
      </c>
      <c r="B311" s="2">
        <v>111</v>
      </c>
      <c r="C311" s="11">
        <f t="shared" si="167"/>
        <v>99627</v>
      </c>
      <c r="D311" s="22">
        <f t="shared" si="168"/>
        <v>656</v>
      </c>
    </row>
    <row r="312" spans="1:4" x14ac:dyDescent="0.4">
      <c r="A312" s="3">
        <v>44367</v>
      </c>
      <c r="B312" s="2">
        <v>106</v>
      </c>
      <c r="C312" s="11">
        <f t="shared" si="167"/>
        <v>99733</v>
      </c>
      <c r="D312" s="22">
        <f t="shared" si="168"/>
        <v>666</v>
      </c>
    </row>
    <row r="313" spans="1:4" x14ac:dyDescent="0.4">
      <c r="A313" s="3">
        <v>44368</v>
      </c>
      <c r="B313" s="2">
        <v>42</v>
      </c>
      <c r="C313" s="11">
        <f t="shared" ref="C313:C319" si="169">C312+B313</f>
        <v>99775</v>
      </c>
      <c r="D313" s="22">
        <f t="shared" ref="D313:D319" si="170">SUM(B307:B313)</f>
        <v>651</v>
      </c>
    </row>
    <row r="314" spans="1:4" x14ac:dyDescent="0.4">
      <c r="A314" s="3">
        <v>44369</v>
      </c>
      <c r="B314" s="2">
        <v>107</v>
      </c>
      <c r="C314" s="11">
        <f t="shared" si="169"/>
        <v>99882</v>
      </c>
      <c r="D314" s="22">
        <f t="shared" si="170"/>
        <v>648</v>
      </c>
    </row>
    <row r="315" spans="1:4" x14ac:dyDescent="0.4">
      <c r="A315" s="3">
        <v>44370</v>
      </c>
      <c r="B315" s="2">
        <v>125</v>
      </c>
      <c r="C315" s="11">
        <f t="shared" si="169"/>
        <v>100007</v>
      </c>
      <c r="D315" s="22">
        <f t="shared" si="170"/>
        <v>665</v>
      </c>
    </row>
    <row r="316" spans="1:4" x14ac:dyDescent="0.4">
      <c r="A316" s="3">
        <v>44371</v>
      </c>
      <c r="B316" s="2">
        <v>116</v>
      </c>
      <c r="C316" s="11">
        <f t="shared" si="169"/>
        <v>100123</v>
      </c>
      <c r="D316" s="22">
        <f t="shared" si="170"/>
        <v>686</v>
      </c>
    </row>
    <row r="317" spans="1:4" x14ac:dyDescent="0.4">
      <c r="A317" s="3">
        <v>44372</v>
      </c>
      <c r="B317" s="2">
        <v>120</v>
      </c>
      <c r="C317" s="11">
        <f t="shared" si="169"/>
        <v>100243</v>
      </c>
      <c r="D317" s="22">
        <f t="shared" si="170"/>
        <v>727</v>
      </c>
    </row>
    <row r="318" spans="1:4" x14ac:dyDescent="0.4">
      <c r="A318" s="3">
        <v>44373</v>
      </c>
      <c r="B318" s="2">
        <v>88</v>
      </c>
      <c r="C318" s="11">
        <f t="shared" si="169"/>
        <v>100331</v>
      </c>
      <c r="D318" s="22">
        <f t="shared" si="170"/>
        <v>704</v>
      </c>
    </row>
    <row r="319" spans="1:4" x14ac:dyDescent="0.4">
      <c r="A319" s="3">
        <v>44374</v>
      </c>
      <c r="B319" s="2">
        <v>96</v>
      </c>
      <c r="C319" s="11">
        <f t="shared" si="169"/>
        <v>100427</v>
      </c>
      <c r="D319" s="22">
        <f t="shared" si="170"/>
        <v>694</v>
      </c>
    </row>
    <row r="320" spans="1:4" x14ac:dyDescent="0.4">
      <c r="A320" s="3">
        <v>44375</v>
      </c>
      <c r="B320" s="2">
        <v>40</v>
      </c>
      <c r="C320" s="11">
        <f t="shared" ref="C320:C342" si="171">C319+B320</f>
        <v>100467</v>
      </c>
      <c r="D320" s="22">
        <f t="shared" ref="D320:D342" si="172">SUM(B314:B320)</f>
        <v>692</v>
      </c>
    </row>
    <row r="321" spans="1:4" x14ac:dyDescent="0.4">
      <c r="A321" s="3">
        <v>44376</v>
      </c>
      <c r="B321" s="2">
        <v>101</v>
      </c>
      <c r="C321" s="11">
        <f t="shared" si="171"/>
        <v>100568</v>
      </c>
      <c r="D321" s="22">
        <f t="shared" si="172"/>
        <v>686</v>
      </c>
    </row>
    <row r="322" spans="1:4" x14ac:dyDescent="0.4">
      <c r="A322" s="3">
        <v>44377</v>
      </c>
      <c r="B322" s="2">
        <v>108</v>
      </c>
      <c r="C322" s="11">
        <f t="shared" si="171"/>
        <v>100676</v>
      </c>
      <c r="D322" s="22">
        <f t="shared" si="172"/>
        <v>669</v>
      </c>
    </row>
    <row r="323" spans="1:4" x14ac:dyDescent="0.4">
      <c r="A323" s="3">
        <v>44378</v>
      </c>
      <c r="B323" s="2">
        <v>108</v>
      </c>
      <c r="C323" s="11">
        <f t="shared" si="171"/>
        <v>100784</v>
      </c>
      <c r="D323" s="22">
        <f t="shared" si="172"/>
        <v>661</v>
      </c>
    </row>
    <row r="324" spans="1:4" x14ac:dyDescent="0.4">
      <c r="A324" s="3">
        <v>44379</v>
      </c>
      <c r="B324" s="2">
        <v>123</v>
      </c>
      <c r="C324" s="11">
        <f t="shared" si="171"/>
        <v>100907</v>
      </c>
      <c r="D324" s="22">
        <f t="shared" si="172"/>
        <v>664</v>
      </c>
    </row>
    <row r="325" spans="1:4" x14ac:dyDescent="0.4">
      <c r="A325" s="3">
        <v>44380</v>
      </c>
      <c r="B325" s="2">
        <v>148</v>
      </c>
      <c r="C325" s="11">
        <f t="shared" si="171"/>
        <v>101055</v>
      </c>
      <c r="D325" s="22">
        <f t="shared" si="172"/>
        <v>724</v>
      </c>
    </row>
    <row r="326" spans="1:4" x14ac:dyDescent="0.4">
      <c r="A326" s="3">
        <v>44381</v>
      </c>
      <c r="B326" s="2">
        <v>88</v>
      </c>
      <c r="C326" s="11">
        <f t="shared" si="171"/>
        <v>101143</v>
      </c>
      <c r="D326" s="22">
        <f t="shared" si="172"/>
        <v>716</v>
      </c>
    </row>
    <row r="327" spans="1:4" x14ac:dyDescent="0.4">
      <c r="A327" s="3">
        <v>44382</v>
      </c>
      <c r="B327" s="2">
        <v>77</v>
      </c>
      <c r="C327" s="11">
        <f t="shared" si="171"/>
        <v>101220</v>
      </c>
      <c r="D327" s="22">
        <f t="shared" si="172"/>
        <v>753</v>
      </c>
    </row>
    <row r="328" spans="1:4" x14ac:dyDescent="0.4">
      <c r="A328" s="3">
        <v>44383</v>
      </c>
      <c r="B328" s="2">
        <v>136</v>
      </c>
      <c r="C328" s="11">
        <f t="shared" si="171"/>
        <v>101356</v>
      </c>
      <c r="D328" s="22">
        <f t="shared" si="172"/>
        <v>788</v>
      </c>
    </row>
    <row r="329" spans="1:4" x14ac:dyDescent="0.4">
      <c r="A329" s="3">
        <v>44384</v>
      </c>
      <c r="B329" s="2">
        <v>151</v>
      </c>
      <c r="C329" s="11">
        <f t="shared" si="171"/>
        <v>101507</v>
      </c>
      <c r="D329" s="22">
        <f t="shared" si="172"/>
        <v>831</v>
      </c>
    </row>
    <row r="330" spans="1:4" x14ac:dyDescent="0.4">
      <c r="A330" s="3">
        <v>44385</v>
      </c>
      <c r="B330" s="2">
        <v>125</v>
      </c>
      <c r="C330" s="11">
        <f t="shared" si="171"/>
        <v>101632</v>
      </c>
      <c r="D330" s="22">
        <f t="shared" si="172"/>
        <v>848</v>
      </c>
    </row>
    <row r="331" spans="1:4" x14ac:dyDescent="0.4">
      <c r="A331" s="3">
        <v>44386</v>
      </c>
      <c r="B331" s="2">
        <v>143</v>
      </c>
      <c r="C331" s="11">
        <f t="shared" si="171"/>
        <v>101775</v>
      </c>
      <c r="D331" s="22">
        <f t="shared" si="172"/>
        <v>868</v>
      </c>
    </row>
    <row r="332" spans="1:4" x14ac:dyDescent="0.4">
      <c r="A332" s="3">
        <v>44387</v>
      </c>
      <c r="B332" s="2">
        <v>200</v>
      </c>
      <c r="C332" s="11">
        <f t="shared" si="171"/>
        <v>101975</v>
      </c>
      <c r="D332" s="22">
        <f t="shared" si="172"/>
        <v>920</v>
      </c>
    </row>
    <row r="333" spans="1:4" x14ac:dyDescent="0.4">
      <c r="A333" s="3">
        <v>44388</v>
      </c>
      <c r="B333" s="2">
        <v>166</v>
      </c>
      <c r="C333" s="11">
        <f t="shared" si="171"/>
        <v>102141</v>
      </c>
      <c r="D333" s="22">
        <f t="shared" si="172"/>
        <v>998</v>
      </c>
    </row>
    <row r="334" spans="1:4" x14ac:dyDescent="0.4">
      <c r="A334" s="3">
        <v>44389</v>
      </c>
      <c r="B334" s="2">
        <v>104</v>
      </c>
      <c r="C334" s="11">
        <f t="shared" si="171"/>
        <v>102245</v>
      </c>
      <c r="D334" s="22">
        <f t="shared" si="172"/>
        <v>1025</v>
      </c>
    </row>
    <row r="335" spans="1:4" x14ac:dyDescent="0.4">
      <c r="A335" s="3">
        <v>44390</v>
      </c>
      <c r="B335" s="2">
        <v>225</v>
      </c>
      <c r="C335" s="11">
        <f t="shared" si="171"/>
        <v>102470</v>
      </c>
      <c r="D335" s="22">
        <f t="shared" si="172"/>
        <v>1114</v>
      </c>
    </row>
    <row r="336" spans="1:4" x14ac:dyDescent="0.4">
      <c r="A336" s="3">
        <v>44391</v>
      </c>
      <c r="B336" s="2">
        <v>349</v>
      </c>
      <c r="C336" s="11">
        <f t="shared" si="171"/>
        <v>102819</v>
      </c>
      <c r="D336" s="22">
        <f t="shared" si="172"/>
        <v>1312</v>
      </c>
    </row>
    <row r="337" spans="1:4" x14ac:dyDescent="0.4">
      <c r="A337" s="3">
        <v>44392</v>
      </c>
      <c r="B337" s="2">
        <v>324</v>
      </c>
      <c r="C337" s="11">
        <f t="shared" si="171"/>
        <v>103143</v>
      </c>
      <c r="D337" s="22">
        <f t="shared" si="172"/>
        <v>1511</v>
      </c>
    </row>
    <row r="338" spans="1:4" x14ac:dyDescent="0.4">
      <c r="A338" s="3">
        <v>44393</v>
      </c>
      <c r="B338" s="2">
        <v>254</v>
      </c>
      <c r="C338" s="11">
        <f t="shared" si="171"/>
        <v>103397</v>
      </c>
      <c r="D338" s="22">
        <f t="shared" si="172"/>
        <v>1622</v>
      </c>
    </row>
    <row r="339" spans="1:4" x14ac:dyDescent="0.4">
      <c r="A339" s="3">
        <v>44394</v>
      </c>
      <c r="B339" s="2">
        <v>380</v>
      </c>
      <c r="C339" s="11">
        <f t="shared" si="171"/>
        <v>103777</v>
      </c>
      <c r="D339" s="22">
        <f t="shared" si="172"/>
        <v>1802</v>
      </c>
    </row>
    <row r="340" spans="1:4" x14ac:dyDescent="0.4">
      <c r="A340" s="3">
        <v>44395</v>
      </c>
      <c r="B340" s="2">
        <v>262</v>
      </c>
      <c r="C340" s="11">
        <f t="shared" si="171"/>
        <v>104039</v>
      </c>
      <c r="D340" s="22">
        <f t="shared" si="172"/>
        <v>1898</v>
      </c>
    </row>
    <row r="341" spans="1:4" x14ac:dyDescent="0.4">
      <c r="A341" s="3">
        <v>44396</v>
      </c>
      <c r="B341" s="2">
        <v>224</v>
      </c>
      <c r="C341" s="11">
        <f t="shared" si="171"/>
        <v>104263</v>
      </c>
      <c r="D341" s="22">
        <f t="shared" si="172"/>
        <v>2018</v>
      </c>
    </row>
    <row r="342" spans="1:4" x14ac:dyDescent="0.4">
      <c r="A342" s="3">
        <v>44397</v>
      </c>
      <c r="B342" s="2">
        <v>313</v>
      </c>
      <c r="C342" s="11">
        <f t="shared" si="171"/>
        <v>104576</v>
      </c>
      <c r="D342" s="22">
        <f t="shared" si="172"/>
        <v>2106</v>
      </c>
    </row>
    <row r="343" spans="1:4" x14ac:dyDescent="0.4">
      <c r="A343" s="3">
        <v>44398</v>
      </c>
      <c r="B343" s="2">
        <v>491</v>
      </c>
      <c r="C343" s="11">
        <f t="shared" ref="C343:C353" si="173">C342+B343</f>
        <v>105067</v>
      </c>
      <c r="D343" s="22">
        <f t="shared" ref="D343:D353" si="174">SUM(B337:B343)</f>
        <v>2248</v>
      </c>
    </row>
    <row r="344" spans="1:4" x14ac:dyDescent="0.4">
      <c r="A344" s="3">
        <v>44399</v>
      </c>
      <c r="B344" s="2">
        <v>461</v>
      </c>
      <c r="C344" s="11">
        <f t="shared" si="173"/>
        <v>105528</v>
      </c>
      <c r="D344" s="22">
        <f t="shared" si="174"/>
        <v>2385</v>
      </c>
    </row>
    <row r="345" spans="1:4" x14ac:dyDescent="0.4">
      <c r="A345" s="3">
        <v>44400</v>
      </c>
      <c r="B345" s="2">
        <v>379</v>
      </c>
      <c r="C345" s="11">
        <f t="shared" si="173"/>
        <v>105907</v>
      </c>
      <c r="D345" s="22">
        <f t="shared" si="174"/>
        <v>2510</v>
      </c>
    </row>
    <row r="346" spans="1:4" x14ac:dyDescent="0.4">
      <c r="A346" s="3">
        <v>44401</v>
      </c>
      <c r="B346" s="2">
        <v>283</v>
      </c>
      <c r="C346" s="11">
        <f t="shared" si="173"/>
        <v>106190</v>
      </c>
      <c r="D346" s="22">
        <f t="shared" si="174"/>
        <v>2413</v>
      </c>
    </row>
    <row r="347" spans="1:4" x14ac:dyDescent="0.4">
      <c r="A347" s="3">
        <v>44402</v>
      </c>
      <c r="B347" s="2">
        <v>471</v>
      </c>
      <c r="C347" s="11">
        <f t="shared" si="173"/>
        <v>106661</v>
      </c>
      <c r="D347" s="22">
        <f t="shared" si="174"/>
        <v>2622</v>
      </c>
    </row>
    <row r="348" spans="1:4" x14ac:dyDescent="0.4">
      <c r="A348" s="3">
        <v>44403</v>
      </c>
      <c r="B348" s="2">
        <v>374</v>
      </c>
      <c r="C348" s="11">
        <f t="shared" si="173"/>
        <v>107035</v>
      </c>
      <c r="D348" s="22">
        <f t="shared" si="174"/>
        <v>2772</v>
      </c>
    </row>
    <row r="349" spans="1:4" x14ac:dyDescent="0.4">
      <c r="A349" s="3">
        <v>44404</v>
      </c>
      <c r="B349" s="2">
        <v>741</v>
      </c>
      <c r="C349" s="11">
        <f t="shared" si="173"/>
        <v>107776</v>
      </c>
      <c r="D349" s="22">
        <f t="shared" si="174"/>
        <v>3200</v>
      </c>
    </row>
    <row r="350" spans="1:4" x14ac:dyDescent="0.4">
      <c r="A350" s="3">
        <v>44405</v>
      </c>
      <c r="B350" s="2">
        <v>798</v>
      </c>
      <c r="C350" s="11">
        <f t="shared" si="173"/>
        <v>108574</v>
      </c>
      <c r="D350" s="22">
        <f t="shared" si="174"/>
        <v>3507</v>
      </c>
    </row>
    <row r="351" spans="1:4" x14ac:dyDescent="0.4">
      <c r="A351" s="3">
        <v>44406</v>
      </c>
      <c r="B351" s="2">
        <v>932</v>
      </c>
      <c r="C351" s="11">
        <f t="shared" si="173"/>
        <v>109506</v>
      </c>
      <c r="D351" s="22">
        <f t="shared" si="174"/>
        <v>3978</v>
      </c>
    </row>
    <row r="352" spans="1:4" x14ac:dyDescent="0.4">
      <c r="A352" s="3">
        <v>44407</v>
      </c>
      <c r="B352" s="2">
        <v>882</v>
      </c>
      <c r="C352" s="11">
        <f t="shared" si="173"/>
        <v>110388</v>
      </c>
      <c r="D352" s="22">
        <f t="shared" si="174"/>
        <v>4481</v>
      </c>
    </row>
    <row r="353" spans="1:4" x14ac:dyDescent="0.4">
      <c r="A353" s="3">
        <v>44408</v>
      </c>
      <c r="B353" s="2">
        <v>1040</v>
      </c>
      <c r="C353" s="11">
        <f t="shared" si="173"/>
        <v>111428</v>
      </c>
      <c r="D353" s="22">
        <f t="shared" si="174"/>
        <v>5238</v>
      </c>
    </row>
    <row r="354" spans="1:4" x14ac:dyDescent="0.4">
      <c r="A354" s="3">
        <f>A353+1</f>
        <v>44409</v>
      </c>
      <c r="B354" s="2">
        <v>890</v>
      </c>
      <c r="C354" s="11">
        <f t="shared" ref="C354:C365" si="175">C353+B354</f>
        <v>112318</v>
      </c>
      <c r="D354" s="22">
        <f t="shared" ref="D354:D365" si="176">SUM(B348:B354)</f>
        <v>5657</v>
      </c>
    </row>
    <row r="355" spans="1:4" x14ac:dyDescent="0.4">
      <c r="A355" s="3">
        <f t="shared" ref="A355:A418" si="177">A354+1</f>
        <v>44410</v>
      </c>
      <c r="B355" s="2">
        <v>448</v>
      </c>
      <c r="C355" s="11">
        <f t="shared" si="175"/>
        <v>112766</v>
      </c>
      <c r="D355" s="22">
        <f t="shared" si="176"/>
        <v>5731</v>
      </c>
    </row>
    <row r="356" spans="1:4" x14ac:dyDescent="0.4">
      <c r="A356" s="3">
        <f t="shared" si="177"/>
        <v>44411</v>
      </c>
      <c r="B356" s="2">
        <v>1079</v>
      </c>
      <c r="C356" s="11">
        <f t="shared" si="175"/>
        <v>113845</v>
      </c>
      <c r="D356" s="22">
        <f t="shared" si="176"/>
        <v>6069</v>
      </c>
    </row>
    <row r="357" spans="1:4" x14ac:dyDescent="0.4">
      <c r="A357" s="3">
        <f t="shared" si="177"/>
        <v>44412</v>
      </c>
      <c r="B357" s="2">
        <v>1224</v>
      </c>
      <c r="C357" s="11">
        <f t="shared" si="175"/>
        <v>115069</v>
      </c>
      <c r="D357" s="22">
        <f t="shared" si="176"/>
        <v>6495</v>
      </c>
    </row>
    <row r="358" spans="1:4" x14ac:dyDescent="0.4">
      <c r="A358" s="3">
        <f t="shared" si="177"/>
        <v>44413</v>
      </c>
      <c r="B358" s="2">
        <v>1085</v>
      </c>
      <c r="C358" s="11">
        <f t="shared" si="175"/>
        <v>116154</v>
      </c>
      <c r="D358" s="22">
        <f t="shared" si="176"/>
        <v>6648</v>
      </c>
    </row>
    <row r="359" spans="1:4" x14ac:dyDescent="0.4">
      <c r="A359" s="3">
        <f t="shared" si="177"/>
        <v>44414</v>
      </c>
      <c r="B359" s="2">
        <v>1310</v>
      </c>
      <c r="C359" s="11">
        <f t="shared" si="175"/>
        <v>117464</v>
      </c>
      <c r="D359" s="22">
        <f t="shared" si="176"/>
        <v>7076</v>
      </c>
    </row>
    <row r="360" spans="1:4" x14ac:dyDescent="0.4">
      <c r="A360" s="3">
        <f t="shared" si="177"/>
        <v>44415</v>
      </c>
      <c r="B360" s="2">
        <v>1123</v>
      </c>
      <c r="C360" s="11">
        <f t="shared" si="175"/>
        <v>118587</v>
      </c>
      <c r="D360" s="22">
        <f t="shared" si="176"/>
        <v>7159</v>
      </c>
    </row>
    <row r="361" spans="1:4" x14ac:dyDescent="0.4">
      <c r="A361" s="3">
        <f t="shared" si="177"/>
        <v>44416</v>
      </c>
      <c r="B361" s="2">
        <v>1164</v>
      </c>
      <c r="C361" s="11">
        <f t="shared" si="175"/>
        <v>119751</v>
      </c>
      <c r="D361" s="22">
        <f t="shared" si="176"/>
        <v>7433</v>
      </c>
    </row>
    <row r="362" spans="1:4" x14ac:dyDescent="0.4">
      <c r="A362" s="3">
        <f t="shared" si="177"/>
        <v>44417</v>
      </c>
      <c r="B362" s="2">
        <v>995</v>
      </c>
      <c r="C362" s="11">
        <f t="shared" si="175"/>
        <v>120746</v>
      </c>
      <c r="D362" s="22">
        <f t="shared" si="176"/>
        <v>7980</v>
      </c>
    </row>
    <row r="363" spans="1:4" x14ac:dyDescent="0.4">
      <c r="A363" s="3">
        <f t="shared" si="177"/>
        <v>44418</v>
      </c>
      <c r="B363" s="2">
        <v>697</v>
      </c>
      <c r="C363" s="11">
        <f t="shared" si="175"/>
        <v>121443</v>
      </c>
      <c r="D363" s="22">
        <f t="shared" si="176"/>
        <v>7598</v>
      </c>
    </row>
    <row r="364" spans="1:4" x14ac:dyDescent="0.4">
      <c r="A364" s="3">
        <f t="shared" si="177"/>
        <v>44419</v>
      </c>
      <c r="B364" s="2">
        <v>1490</v>
      </c>
      <c r="C364" s="11">
        <f t="shared" si="175"/>
        <v>122933</v>
      </c>
      <c r="D364" s="22">
        <f t="shared" si="176"/>
        <v>7864</v>
      </c>
    </row>
    <row r="365" spans="1:4" x14ac:dyDescent="0.4">
      <c r="A365" s="3">
        <f t="shared" si="177"/>
        <v>44420</v>
      </c>
      <c r="B365" s="2">
        <v>1654</v>
      </c>
      <c r="C365" s="11">
        <f t="shared" si="175"/>
        <v>124587</v>
      </c>
      <c r="D365" s="22">
        <f t="shared" si="176"/>
        <v>8433</v>
      </c>
    </row>
    <row r="366" spans="1:4" x14ac:dyDescent="0.4">
      <c r="A366" s="3">
        <f t="shared" si="177"/>
        <v>44421</v>
      </c>
      <c r="B366" s="2">
        <v>1561</v>
      </c>
      <c r="C366" s="11">
        <f t="shared" ref="C366:C369" si="178">C365+B366</f>
        <v>126148</v>
      </c>
      <c r="D366" s="22">
        <f t="shared" ref="D366:D369" si="179">SUM(B360:B366)</f>
        <v>8684</v>
      </c>
    </row>
    <row r="367" spans="1:4" x14ac:dyDescent="0.4">
      <c r="A367" s="3">
        <f t="shared" si="177"/>
        <v>44422</v>
      </c>
      <c r="B367" s="2">
        <v>1828</v>
      </c>
      <c r="C367" s="11">
        <f t="shared" si="178"/>
        <v>127976</v>
      </c>
      <c r="D367" s="22">
        <f t="shared" si="179"/>
        <v>9389</v>
      </c>
    </row>
    <row r="368" spans="1:4" x14ac:dyDescent="0.4">
      <c r="A368" s="3">
        <f t="shared" si="177"/>
        <v>44423</v>
      </c>
      <c r="B368" s="2">
        <v>1764</v>
      </c>
      <c r="C368" s="11">
        <f t="shared" si="178"/>
        <v>129740</v>
      </c>
      <c r="D368" s="22">
        <f t="shared" si="179"/>
        <v>9989</v>
      </c>
    </row>
    <row r="369" spans="1:4" x14ac:dyDescent="0.4">
      <c r="A369" s="3">
        <f t="shared" si="177"/>
        <v>44424</v>
      </c>
      <c r="B369" s="2">
        <v>964</v>
      </c>
      <c r="C369" s="11">
        <f t="shared" si="178"/>
        <v>130704</v>
      </c>
      <c r="D369" s="22">
        <f t="shared" si="179"/>
        <v>9958</v>
      </c>
    </row>
    <row r="370" spans="1:4" x14ac:dyDescent="0.4">
      <c r="A370" s="3">
        <f t="shared" si="177"/>
        <v>44425</v>
      </c>
      <c r="B370" s="2">
        <v>1856</v>
      </c>
      <c r="C370" s="11">
        <f t="shared" ref="C370:C374" si="180">C369+B370</f>
        <v>132560</v>
      </c>
      <c r="D370" s="22">
        <f t="shared" ref="D370:D374" si="181">SUM(B364:B370)</f>
        <v>11117</v>
      </c>
    </row>
    <row r="371" spans="1:4" x14ac:dyDescent="0.4">
      <c r="A371" s="3">
        <f t="shared" si="177"/>
        <v>44426</v>
      </c>
      <c r="B371" s="2">
        <v>2296</v>
      </c>
      <c r="C371" s="11">
        <f t="shared" si="180"/>
        <v>134856</v>
      </c>
      <c r="D371" s="22">
        <f t="shared" si="181"/>
        <v>11923</v>
      </c>
    </row>
    <row r="372" spans="1:4" x14ac:dyDescent="0.4">
      <c r="A372" s="3">
        <f t="shared" si="177"/>
        <v>44427</v>
      </c>
      <c r="B372" s="2">
        <v>2443</v>
      </c>
      <c r="C372" s="11">
        <f t="shared" si="180"/>
        <v>137299</v>
      </c>
      <c r="D372" s="22">
        <f t="shared" si="181"/>
        <v>12712</v>
      </c>
    </row>
    <row r="373" spans="1:4" x14ac:dyDescent="0.4">
      <c r="A373" s="3">
        <f t="shared" si="177"/>
        <v>44428</v>
      </c>
      <c r="B373" s="2">
        <v>2585</v>
      </c>
      <c r="C373" s="11">
        <f t="shared" si="180"/>
        <v>139884</v>
      </c>
      <c r="D373" s="22">
        <f t="shared" si="181"/>
        <v>13736</v>
      </c>
    </row>
    <row r="374" spans="1:4" x14ac:dyDescent="0.4">
      <c r="A374" s="3">
        <f t="shared" si="177"/>
        <v>44429</v>
      </c>
      <c r="B374" s="2">
        <v>2556</v>
      </c>
      <c r="C374" s="11">
        <f t="shared" si="180"/>
        <v>142440</v>
      </c>
      <c r="D374" s="22">
        <f t="shared" si="181"/>
        <v>14464</v>
      </c>
    </row>
    <row r="375" spans="1:4" x14ac:dyDescent="0.4">
      <c r="A375" s="3">
        <f t="shared" si="177"/>
        <v>44430</v>
      </c>
      <c r="B375" s="2">
        <v>2221</v>
      </c>
      <c r="C375" s="11">
        <f t="shared" ref="C375:C383" si="182">C374+B375</f>
        <v>144661</v>
      </c>
      <c r="D375" s="22">
        <f t="shared" ref="D375:D383" si="183">SUM(B369:B375)</f>
        <v>14921</v>
      </c>
    </row>
    <row r="376" spans="1:4" x14ac:dyDescent="0.4">
      <c r="A376" s="3">
        <f t="shared" si="177"/>
        <v>44431</v>
      </c>
      <c r="B376" s="2">
        <v>1557</v>
      </c>
      <c r="C376" s="11">
        <f t="shared" si="182"/>
        <v>146218</v>
      </c>
      <c r="D376" s="22">
        <f t="shared" si="183"/>
        <v>15514</v>
      </c>
    </row>
    <row r="377" spans="1:4" x14ac:dyDescent="0.4">
      <c r="A377" s="3">
        <f t="shared" si="177"/>
        <v>44432</v>
      </c>
      <c r="B377" s="2">
        <v>2368</v>
      </c>
      <c r="C377" s="11">
        <f t="shared" si="182"/>
        <v>148586</v>
      </c>
      <c r="D377" s="22">
        <f t="shared" si="183"/>
        <v>16026</v>
      </c>
    </row>
    <row r="378" spans="1:4" x14ac:dyDescent="0.4">
      <c r="A378" s="3">
        <f t="shared" si="177"/>
        <v>44433</v>
      </c>
      <c r="B378" s="2">
        <v>2807</v>
      </c>
      <c r="C378" s="11">
        <f t="shared" si="182"/>
        <v>151393</v>
      </c>
      <c r="D378" s="22">
        <f t="shared" si="183"/>
        <v>16537</v>
      </c>
    </row>
    <row r="379" spans="1:4" x14ac:dyDescent="0.4">
      <c r="A379" s="3">
        <f t="shared" si="177"/>
        <v>44434</v>
      </c>
      <c r="B379" s="2">
        <v>2829</v>
      </c>
      <c r="C379" s="11">
        <f t="shared" si="182"/>
        <v>154222</v>
      </c>
      <c r="D379" s="22">
        <f t="shared" si="183"/>
        <v>16923</v>
      </c>
    </row>
    <row r="380" spans="1:4" x14ac:dyDescent="0.4">
      <c r="A380" s="3">
        <f t="shared" si="177"/>
        <v>44435</v>
      </c>
      <c r="B380" s="2">
        <v>2814</v>
      </c>
      <c r="C380" s="11">
        <f t="shared" si="182"/>
        <v>157036</v>
      </c>
      <c r="D380" s="22">
        <f t="shared" si="183"/>
        <v>17152</v>
      </c>
    </row>
    <row r="381" spans="1:4" x14ac:dyDescent="0.4">
      <c r="A381" s="3">
        <f t="shared" si="177"/>
        <v>44436</v>
      </c>
      <c r="B381" s="2">
        <v>2641</v>
      </c>
      <c r="C381" s="11">
        <f t="shared" si="182"/>
        <v>159677</v>
      </c>
      <c r="D381" s="22">
        <f t="shared" si="183"/>
        <v>17237</v>
      </c>
    </row>
    <row r="382" spans="1:4" x14ac:dyDescent="0.4">
      <c r="A382" s="3">
        <f t="shared" si="177"/>
        <v>44437</v>
      </c>
      <c r="B382" s="2">
        <v>2389</v>
      </c>
      <c r="C382" s="11">
        <f t="shared" si="182"/>
        <v>162066</v>
      </c>
      <c r="D382" s="22">
        <f t="shared" si="183"/>
        <v>17405</v>
      </c>
    </row>
    <row r="383" spans="1:4" x14ac:dyDescent="0.4">
      <c r="A383" s="3">
        <f t="shared" si="177"/>
        <v>44438</v>
      </c>
      <c r="B383" s="2">
        <v>1604</v>
      </c>
      <c r="C383" s="11">
        <f t="shared" si="182"/>
        <v>163670</v>
      </c>
      <c r="D383" s="22">
        <f t="shared" si="183"/>
        <v>17452</v>
      </c>
    </row>
    <row r="384" spans="1:4" x14ac:dyDescent="0.4">
      <c r="A384" s="3">
        <f t="shared" si="177"/>
        <v>44439</v>
      </c>
      <c r="B384" s="2">
        <v>2346</v>
      </c>
      <c r="C384" s="11">
        <f t="shared" ref="C384:C393" si="184">C383+B384</f>
        <v>166016</v>
      </c>
      <c r="D384" s="22">
        <f t="shared" ref="D384:D393" si="185">SUM(B378:B384)</f>
        <v>17430</v>
      </c>
    </row>
    <row r="385" spans="1:4" x14ac:dyDescent="0.4">
      <c r="A385" s="3">
        <f t="shared" si="177"/>
        <v>44440</v>
      </c>
      <c r="B385" s="2">
        <v>3004</v>
      </c>
      <c r="C385" s="11">
        <f t="shared" si="184"/>
        <v>169020</v>
      </c>
      <c r="D385" s="22">
        <f t="shared" si="185"/>
        <v>17627</v>
      </c>
    </row>
    <row r="386" spans="1:4" x14ac:dyDescent="0.4">
      <c r="A386" s="3">
        <f t="shared" si="177"/>
        <v>44441</v>
      </c>
      <c r="B386" s="2">
        <v>2501</v>
      </c>
      <c r="C386" s="11">
        <f t="shared" si="184"/>
        <v>171521</v>
      </c>
      <c r="D386" s="22">
        <f t="shared" si="185"/>
        <v>17299</v>
      </c>
    </row>
    <row r="387" spans="1:4" x14ac:dyDescent="0.4">
      <c r="A387" s="3">
        <f t="shared" si="177"/>
        <v>44442</v>
      </c>
      <c r="B387" s="2">
        <v>2303</v>
      </c>
      <c r="C387" s="11">
        <f t="shared" si="184"/>
        <v>173824</v>
      </c>
      <c r="D387" s="22">
        <f t="shared" si="185"/>
        <v>16788</v>
      </c>
    </row>
    <row r="388" spans="1:4" x14ac:dyDescent="0.4">
      <c r="A388" s="3">
        <f t="shared" si="177"/>
        <v>44443</v>
      </c>
      <c r="B388" s="2">
        <v>2353</v>
      </c>
      <c r="C388" s="11">
        <f t="shared" si="184"/>
        <v>176177</v>
      </c>
      <c r="D388" s="22">
        <f t="shared" si="185"/>
        <v>16500</v>
      </c>
    </row>
    <row r="389" spans="1:4" x14ac:dyDescent="0.4">
      <c r="A389" s="3">
        <f t="shared" si="177"/>
        <v>44444</v>
      </c>
      <c r="B389" s="2">
        <v>1819</v>
      </c>
      <c r="C389" s="11">
        <f t="shared" si="184"/>
        <v>177996</v>
      </c>
      <c r="D389" s="22">
        <f t="shared" si="185"/>
        <v>15930</v>
      </c>
    </row>
    <row r="390" spans="1:4" x14ac:dyDescent="0.4">
      <c r="A390" s="3">
        <f t="shared" si="177"/>
        <v>44445</v>
      </c>
      <c r="B390" s="2">
        <v>924</v>
      </c>
      <c r="C390" s="11">
        <f t="shared" si="184"/>
        <v>178920</v>
      </c>
      <c r="D390" s="22">
        <f t="shared" si="185"/>
        <v>15250</v>
      </c>
    </row>
    <row r="391" spans="1:4" x14ac:dyDescent="0.4">
      <c r="A391" s="3">
        <f t="shared" si="177"/>
        <v>44446</v>
      </c>
      <c r="B391" s="2">
        <v>1649</v>
      </c>
      <c r="C391" s="11">
        <f t="shared" si="184"/>
        <v>180569</v>
      </c>
      <c r="D391" s="22">
        <f t="shared" si="185"/>
        <v>14553</v>
      </c>
    </row>
    <row r="392" spans="1:4" x14ac:dyDescent="0.4">
      <c r="A392" s="3">
        <f t="shared" si="177"/>
        <v>44447</v>
      </c>
      <c r="B392" s="2">
        <v>2012</v>
      </c>
      <c r="C392" s="11">
        <f t="shared" si="184"/>
        <v>182581</v>
      </c>
      <c r="D392" s="22">
        <f t="shared" si="185"/>
        <v>13561</v>
      </c>
    </row>
    <row r="393" spans="1:4" x14ac:dyDescent="0.4">
      <c r="A393" s="3">
        <f t="shared" si="177"/>
        <v>44448</v>
      </c>
      <c r="B393" s="2">
        <v>1488</v>
      </c>
      <c r="C393" s="11">
        <f t="shared" si="184"/>
        <v>184069</v>
      </c>
      <c r="D393" s="22">
        <f t="shared" si="185"/>
        <v>12548</v>
      </c>
    </row>
    <row r="394" spans="1:4" x14ac:dyDescent="0.4">
      <c r="A394" s="3">
        <f t="shared" si="177"/>
        <v>44449</v>
      </c>
      <c r="B394" s="2">
        <v>1309</v>
      </c>
      <c r="C394" s="11">
        <f t="shared" ref="C394:C403" si="186">C393+B394</f>
        <v>185378</v>
      </c>
      <c r="D394" s="22">
        <f t="shared" ref="D394:D403" si="187">SUM(B388:B394)</f>
        <v>11554</v>
      </c>
    </row>
    <row r="395" spans="1:4" x14ac:dyDescent="0.4">
      <c r="A395" s="3">
        <f t="shared" si="177"/>
        <v>44450</v>
      </c>
      <c r="B395" s="2">
        <v>1263</v>
      </c>
      <c r="C395" s="11">
        <f t="shared" si="186"/>
        <v>186641</v>
      </c>
      <c r="D395" s="22">
        <f t="shared" si="187"/>
        <v>10464</v>
      </c>
    </row>
    <row r="396" spans="1:4" x14ac:dyDescent="0.4">
      <c r="A396" s="3">
        <f t="shared" si="177"/>
        <v>44451</v>
      </c>
      <c r="B396" s="2">
        <v>1147</v>
      </c>
      <c r="C396" s="11">
        <f t="shared" si="186"/>
        <v>187788</v>
      </c>
      <c r="D396" s="22">
        <f t="shared" si="187"/>
        <v>9792</v>
      </c>
    </row>
    <row r="397" spans="1:4" x14ac:dyDescent="0.4">
      <c r="A397" s="3">
        <f t="shared" si="177"/>
        <v>44452</v>
      </c>
      <c r="B397" s="2">
        <v>452</v>
      </c>
      <c r="C397" s="11">
        <f t="shared" si="186"/>
        <v>188240</v>
      </c>
      <c r="D397" s="22">
        <f t="shared" si="187"/>
        <v>9320</v>
      </c>
    </row>
    <row r="398" spans="1:4" x14ac:dyDescent="0.4">
      <c r="A398" s="3">
        <f t="shared" si="177"/>
        <v>44453</v>
      </c>
      <c r="B398" s="2">
        <v>942</v>
      </c>
      <c r="C398" s="11">
        <f t="shared" si="186"/>
        <v>189182</v>
      </c>
      <c r="D398" s="22">
        <f t="shared" si="187"/>
        <v>8613</v>
      </c>
    </row>
    <row r="399" spans="1:4" x14ac:dyDescent="0.4">
      <c r="A399" s="3">
        <f t="shared" si="177"/>
        <v>44454</v>
      </c>
      <c r="B399" s="2">
        <v>1160</v>
      </c>
      <c r="C399" s="11">
        <f t="shared" si="186"/>
        <v>190342</v>
      </c>
      <c r="D399" s="22">
        <f t="shared" si="187"/>
        <v>7761</v>
      </c>
    </row>
    <row r="400" spans="1:4" x14ac:dyDescent="0.4">
      <c r="A400" s="3">
        <f t="shared" si="177"/>
        <v>44455</v>
      </c>
      <c r="B400" s="2">
        <v>858</v>
      </c>
      <c r="C400" s="11">
        <f t="shared" si="186"/>
        <v>191200</v>
      </c>
      <c r="D400" s="22">
        <f t="shared" si="187"/>
        <v>7131</v>
      </c>
    </row>
    <row r="401" spans="1:4" x14ac:dyDescent="0.4">
      <c r="A401" s="3">
        <f t="shared" si="177"/>
        <v>44456</v>
      </c>
      <c r="B401" s="2">
        <v>735</v>
      </c>
      <c r="C401" s="11">
        <f t="shared" si="186"/>
        <v>191935</v>
      </c>
      <c r="D401" s="22">
        <f t="shared" si="187"/>
        <v>6557</v>
      </c>
    </row>
    <row r="402" spans="1:4" x14ac:dyDescent="0.4">
      <c r="A402" s="3">
        <f t="shared" si="177"/>
        <v>44457</v>
      </c>
      <c r="B402" s="2">
        <v>666</v>
      </c>
      <c r="C402" s="11">
        <f t="shared" si="186"/>
        <v>192601</v>
      </c>
      <c r="D402" s="22">
        <f t="shared" si="187"/>
        <v>5960</v>
      </c>
    </row>
    <row r="403" spans="1:4" x14ac:dyDescent="0.4">
      <c r="A403" s="3">
        <f t="shared" si="177"/>
        <v>44458</v>
      </c>
      <c r="B403" s="2">
        <v>467</v>
      </c>
      <c r="C403" s="11">
        <f t="shared" si="186"/>
        <v>193068</v>
      </c>
      <c r="D403" s="22">
        <f t="shared" si="187"/>
        <v>5280</v>
      </c>
    </row>
    <row r="404" spans="1:4" x14ac:dyDescent="0.4">
      <c r="A404" s="3">
        <f t="shared" si="177"/>
        <v>44459</v>
      </c>
      <c r="B404" s="2">
        <v>268</v>
      </c>
      <c r="C404" s="11">
        <f t="shared" ref="C404:C413" si="188">C403+B404</f>
        <v>193336</v>
      </c>
      <c r="D404" s="22">
        <f t="shared" ref="D404:D413" si="189">SUM(B398:B404)</f>
        <v>5096</v>
      </c>
    </row>
    <row r="405" spans="1:4" x14ac:dyDescent="0.4">
      <c r="A405" s="3">
        <f t="shared" si="177"/>
        <v>44460</v>
      </c>
      <c r="B405" s="2">
        <v>245</v>
      </c>
      <c r="C405" s="11">
        <f t="shared" si="188"/>
        <v>193581</v>
      </c>
      <c r="D405" s="22">
        <f t="shared" si="189"/>
        <v>4399</v>
      </c>
    </row>
    <row r="406" spans="1:4" x14ac:dyDescent="0.4">
      <c r="A406" s="3">
        <f t="shared" si="177"/>
        <v>44461</v>
      </c>
      <c r="B406" s="2">
        <v>591</v>
      </c>
      <c r="C406" s="11">
        <f t="shared" si="188"/>
        <v>194172</v>
      </c>
      <c r="D406" s="22">
        <f t="shared" si="189"/>
        <v>3830</v>
      </c>
    </row>
    <row r="407" spans="1:4" x14ac:dyDescent="0.4">
      <c r="A407" s="3">
        <f t="shared" si="177"/>
        <v>44462</v>
      </c>
      <c r="B407" s="2">
        <v>540</v>
      </c>
      <c r="C407" s="11">
        <f t="shared" si="188"/>
        <v>194712</v>
      </c>
      <c r="D407" s="22">
        <f t="shared" si="189"/>
        <v>3512</v>
      </c>
    </row>
    <row r="408" spans="1:4" x14ac:dyDescent="0.4">
      <c r="A408" s="3">
        <f t="shared" si="177"/>
        <v>44463</v>
      </c>
      <c r="B408" s="2">
        <v>240</v>
      </c>
      <c r="C408" s="11">
        <f t="shared" si="188"/>
        <v>194952</v>
      </c>
      <c r="D408" s="22">
        <f t="shared" si="189"/>
        <v>3017</v>
      </c>
    </row>
    <row r="409" spans="1:4" x14ac:dyDescent="0.4">
      <c r="A409" s="3">
        <f t="shared" si="177"/>
        <v>44464</v>
      </c>
      <c r="B409" s="2">
        <v>425</v>
      </c>
      <c r="C409" s="11">
        <f t="shared" si="188"/>
        <v>195377</v>
      </c>
      <c r="D409" s="22">
        <f t="shared" si="189"/>
        <v>2776</v>
      </c>
    </row>
    <row r="410" spans="1:4" x14ac:dyDescent="0.4">
      <c r="A410" s="3">
        <f t="shared" si="177"/>
        <v>44465</v>
      </c>
      <c r="B410" s="2">
        <v>386</v>
      </c>
      <c r="C410" s="11">
        <f t="shared" si="188"/>
        <v>195763</v>
      </c>
      <c r="D410" s="22">
        <f t="shared" si="189"/>
        <v>2695</v>
      </c>
    </row>
    <row r="411" spans="1:4" x14ac:dyDescent="0.4">
      <c r="A411" s="3">
        <f t="shared" si="177"/>
        <v>44466</v>
      </c>
      <c r="B411" s="2">
        <v>141</v>
      </c>
      <c r="C411" s="11">
        <f t="shared" si="188"/>
        <v>195904</v>
      </c>
      <c r="D411" s="22">
        <f t="shared" si="189"/>
        <v>2568</v>
      </c>
    </row>
    <row r="412" spans="1:4" x14ac:dyDescent="0.4">
      <c r="A412" s="3">
        <f t="shared" si="177"/>
        <v>44467</v>
      </c>
      <c r="B412" s="2">
        <v>281</v>
      </c>
      <c r="C412" s="11">
        <f t="shared" si="188"/>
        <v>196185</v>
      </c>
      <c r="D412" s="22">
        <f t="shared" si="189"/>
        <v>2604</v>
      </c>
    </row>
    <row r="413" spans="1:4" x14ac:dyDescent="0.4">
      <c r="A413" s="3">
        <f t="shared" si="177"/>
        <v>44468</v>
      </c>
      <c r="B413" s="2">
        <v>398</v>
      </c>
      <c r="C413" s="11">
        <f t="shared" si="188"/>
        <v>196583</v>
      </c>
      <c r="D413" s="22">
        <f t="shared" si="189"/>
        <v>2411</v>
      </c>
    </row>
    <row r="414" spans="1:4" x14ac:dyDescent="0.4">
      <c r="A414" s="3">
        <f t="shared" si="177"/>
        <v>44469</v>
      </c>
      <c r="B414" s="2">
        <v>264</v>
      </c>
      <c r="C414" s="11">
        <f t="shared" ref="C414:C434" si="190">C413+B414</f>
        <v>196847</v>
      </c>
      <c r="D414" s="22">
        <f t="shared" ref="D414:D434" si="191">SUM(B408:B414)</f>
        <v>2135</v>
      </c>
    </row>
    <row r="415" spans="1:4" x14ac:dyDescent="0.4">
      <c r="A415" s="3">
        <f t="shared" si="177"/>
        <v>44470</v>
      </c>
      <c r="B415" s="2">
        <v>241</v>
      </c>
      <c r="C415" s="11">
        <f t="shared" si="190"/>
        <v>197088</v>
      </c>
      <c r="D415" s="22">
        <f t="shared" si="191"/>
        <v>2136</v>
      </c>
    </row>
    <row r="416" spans="1:4" x14ac:dyDescent="0.4">
      <c r="A416" s="3">
        <f t="shared" si="177"/>
        <v>44471</v>
      </c>
      <c r="B416" s="2">
        <v>184</v>
      </c>
      <c r="C416" s="11">
        <f t="shared" si="190"/>
        <v>197272</v>
      </c>
      <c r="D416" s="22">
        <f t="shared" si="191"/>
        <v>1895</v>
      </c>
    </row>
    <row r="417" spans="1:4" x14ac:dyDescent="0.4">
      <c r="A417" s="3">
        <f t="shared" si="177"/>
        <v>44472</v>
      </c>
      <c r="B417" s="2">
        <v>136</v>
      </c>
      <c r="C417" s="11">
        <f t="shared" si="190"/>
        <v>197408</v>
      </c>
      <c r="D417" s="22">
        <f t="shared" si="191"/>
        <v>1645</v>
      </c>
    </row>
    <row r="418" spans="1:4" x14ac:dyDescent="0.4">
      <c r="A418" s="3">
        <f t="shared" si="177"/>
        <v>44473</v>
      </c>
      <c r="B418" s="2">
        <v>96</v>
      </c>
      <c r="C418" s="11">
        <f t="shared" si="190"/>
        <v>197504</v>
      </c>
      <c r="D418" s="22">
        <f t="shared" si="191"/>
        <v>1600</v>
      </c>
    </row>
    <row r="419" spans="1:4" x14ac:dyDescent="0.4">
      <c r="A419" s="3">
        <f t="shared" ref="A419:A445" si="192">A418+1</f>
        <v>44474</v>
      </c>
      <c r="B419" s="2">
        <v>176</v>
      </c>
      <c r="C419" s="11">
        <f t="shared" si="190"/>
        <v>197680</v>
      </c>
      <c r="D419" s="22">
        <f t="shared" si="191"/>
        <v>1495</v>
      </c>
    </row>
    <row r="420" spans="1:4" x14ac:dyDescent="0.4">
      <c r="A420" s="3">
        <f t="shared" si="192"/>
        <v>44475</v>
      </c>
      <c r="B420" s="2">
        <v>209</v>
      </c>
      <c r="C420" s="11">
        <f t="shared" si="190"/>
        <v>197889</v>
      </c>
      <c r="D420" s="22">
        <f t="shared" si="191"/>
        <v>1306</v>
      </c>
    </row>
    <row r="421" spans="1:4" x14ac:dyDescent="0.4">
      <c r="A421" s="3">
        <f t="shared" si="192"/>
        <v>44476</v>
      </c>
      <c r="B421" s="2">
        <v>165</v>
      </c>
      <c r="C421" s="11">
        <f t="shared" si="190"/>
        <v>198054</v>
      </c>
      <c r="D421" s="22">
        <f t="shared" si="191"/>
        <v>1207</v>
      </c>
    </row>
    <row r="422" spans="1:4" x14ac:dyDescent="0.4">
      <c r="A422" s="3">
        <f t="shared" si="192"/>
        <v>44477</v>
      </c>
      <c r="B422" s="2">
        <v>166</v>
      </c>
      <c r="C422" s="11">
        <f t="shared" si="190"/>
        <v>198220</v>
      </c>
      <c r="D422" s="22">
        <f t="shared" si="191"/>
        <v>1132</v>
      </c>
    </row>
    <row r="423" spans="1:4" x14ac:dyDescent="0.4">
      <c r="A423" s="3">
        <f t="shared" si="192"/>
        <v>44478</v>
      </c>
      <c r="B423" s="2">
        <v>124</v>
      </c>
      <c r="C423" s="11">
        <f t="shared" si="190"/>
        <v>198344</v>
      </c>
      <c r="D423" s="22">
        <f t="shared" si="191"/>
        <v>1072</v>
      </c>
    </row>
    <row r="424" spans="1:4" x14ac:dyDescent="0.4">
      <c r="A424" s="3">
        <f t="shared" si="192"/>
        <v>44479</v>
      </c>
      <c r="B424" s="2">
        <v>105</v>
      </c>
      <c r="C424" s="11">
        <f t="shared" si="190"/>
        <v>198449</v>
      </c>
      <c r="D424" s="22">
        <f t="shared" si="191"/>
        <v>1041</v>
      </c>
    </row>
    <row r="425" spans="1:4" x14ac:dyDescent="0.4">
      <c r="A425" s="3">
        <f t="shared" si="192"/>
        <v>44480</v>
      </c>
      <c r="B425" s="2">
        <v>49</v>
      </c>
      <c r="C425" s="11">
        <f t="shared" si="190"/>
        <v>198498</v>
      </c>
      <c r="D425" s="22">
        <f t="shared" si="191"/>
        <v>994</v>
      </c>
    </row>
    <row r="426" spans="1:4" x14ac:dyDescent="0.4">
      <c r="A426" s="3">
        <f t="shared" si="192"/>
        <v>44481</v>
      </c>
      <c r="B426" s="2">
        <v>103</v>
      </c>
      <c r="C426" s="11">
        <f t="shared" si="190"/>
        <v>198601</v>
      </c>
      <c r="D426" s="22">
        <f t="shared" si="191"/>
        <v>921</v>
      </c>
    </row>
    <row r="427" spans="1:4" x14ac:dyDescent="0.4">
      <c r="A427" s="3">
        <f t="shared" si="192"/>
        <v>44482</v>
      </c>
      <c r="B427" s="2">
        <v>125</v>
      </c>
      <c r="C427" s="11">
        <f t="shared" si="190"/>
        <v>198726</v>
      </c>
      <c r="D427" s="22">
        <f t="shared" si="191"/>
        <v>837</v>
      </c>
    </row>
    <row r="428" spans="1:4" x14ac:dyDescent="0.4">
      <c r="A428" s="3">
        <f t="shared" si="192"/>
        <v>44483</v>
      </c>
      <c r="B428" s="2">
        <v>112</v>
      </c>
      <c r="C428" s="11">
        <f t="shared" si="190"/>
        <v>198838</v>
      </c>
      <c r="D428" s="22">
        <f t="shared" si="191"/>
        <v>784</v>
      </c>
    </row>
    <row r="429" spans="1:4" x14ac:dyDescent="0.4">
      <c r="A429" s="3">
        <f t="shared" si="192"/>
        <v>44484</v>
      </c>
      <c r="B429" s="2">
        <v>65</v>
      </c>
      <c r="C429" s="11">
        <f t="shared" si="190"/>
        <v>198903</v>
      </c>
      <c r="D429" s="22">
        <f t="shared" si="191"/>
        <v>683</v>
      </c>
    </row>
    <row r="430" spans="1:4" x14ac:dyDescent="0.4">
      <c r="A430" s="3">
        <f t="shared" si="192"/>
        <v>44485</v>
      </c>
      <c r="B430" s="2">
        <v>78</v>
      </c>
      <c r="C430" s="11">
        <f t="shared" si="190"/>
        <v>198981</v>
      </c>
      <c r="D430" s="22">
        <f t="shared" si="191"/>
        <v>637</v>
      </c>
    </row>
    <row r="431" spans="1:4" x14ac:dyDescent="0.4">
      <c r="A431" s="3">
        <f t="shared" si="192"/>
        <v>44486</v>
      </c>
      <c r="B431" s="2">
        <v>71</v>
      </c>
      <c r="C431" s="11">
        <f t="shared" si="190"/>
        <v>199052</v>
      </c>
      <c r="D431" s="22">
        <f t="shared" si="191"/>
        <v>603</v>
      </c>
    </row>
    <row r="432" spans="1:4" x14ac:dyDescent="0.4">
      <c r="A432" s="3">
        <f t="shared" si="192"/>
        <v>44487</v>
      </c>
      <c r="B432" s="2">
        <v>29</v>
      </c>
      <c r="C432" s="11">
        <f t="shared" si="190"/>
        <v>199081</v>
      </c>
      <c r="D432" s="22">
        <f t="shared" si="191"/>
        <v>583</v>
      </c>
    </row>
    <row r="433" spans="1:4" x14ac:dyDescent="0.4">
      <c r="A433" s="3">
        <f t="shared" si="192"/>
        <v>44488</v>
      </c>
      <c r="B433" s="2">
        <v>83</v>
      </c>
      <c r="C433" s="11">
        <f t="shared" si="190"/>
        <v>199164</v>
      </c>
      <c r="D433" s="22">
        <f t="shared" si="191"/>
        <v>563</v>
      </c>
    </row>
    <row r="434" spans="1:4" x14ac:dyDescent="0.4">
      <c r="A434" s="3">
        <f t="shared" si="192"/>
        <v>44489</v>
      </c>
      <c r="B434" s="2">
        <v>73</v>
      </c>
      <c r="C434" s="11">
        <f t="shared" si="190"/>
        <v>199237</v>
      </c>
      <c r="D434" s="22">
        <f t="shared" si="191"/>
        <v>511</v>
      </c>
    </row>
    <row r="435" spans="1:4" x14ac:dyDescent="0.4">
      <c r="A435" s="3">
        <f t="shared" si="192"/>
        <v>44490</v>
      </c>
      <c r="B435" s="2"/>
      <c r="C435" s="11"/>
      <c r="D435" s="22"/>
    </row>
    <row r="436" spans="1:4" x14ac:dyDescent="0.4">
      <c r="A436" s="3">
        <f t="shared" si="192"/>
        <v>44491</v>
      </c>
      <c r="B436" s="2"/>
      <c r="C436" s="11"/>
      <c r="D436" s="22"/>
    </row>
    <row r="437" spans="1:4" x14ac:dyDescent="0.4">
      <c r="A437" s="3">
        <f t="shared" si="192"/>
        <v>44492</v>
      </c>
      <c r="B437" s="2"/>
      <c r="C437" s="11"/>
      <c r="D437" s="22"/>
    </row>
    <row r="438" spans="1:4" x14ac:dyDescent="0.4">
      <c r="A438" s="3">
        <f t="shared" si="192"/>
        <v>44493</v>
      </c>
      <c r="B438" s="2"/>
      <c r="C438" s="11"/>
      <c r="D438" s="22"/>
    </row>
    <row r="439" spans="1:4" x14ac:dyDescent="0.4">
      <c r="A439" s="3">
        <f t="shared" si="192"/>
        <v>44494</v>
      </c>
      <c r="B439" s="2"/>
      <c r="C439" s="11"/>
      <c r="D439" s="22"/>
    </row>
    <row r="440" spans="1:4" x14ac:dyDescent="0.4">
      <c r="A440" s="3">
        <f t="shared" si="192"/>
        <v>44495</v>
      </c>
      <c r="B440" s="2"/>
      <c r="C440" s="11"/>
      <c r="D440" s="22"/>
    </row>
    <row r="441" spans="1:4" x14ac:dyDescent="0.4">
      <c r="A441" s="3">
        <f t="shared" si="192"/>
        <v>44496</v>
      </c>
      <c r="B441" s="2"/>
      <c r="C441" s="11"/>
      <c r="D441" s="22"/>
    </row>
    <row r="442" spans="1:4" x14ac:dyDescent="0.4">
      <c r="A442" s="3">
        <f t="shared" si="192"/>
        <v>44497</v>
      </c>
      <c r="B442" s="2"/>
      <c r="C442" s="11"/>
      <c r="D442" s="22"/>
    </row>
    <row r="443" spans="1:4" x14ac:dyDescent="0.4">
      <c r="A443" s="3">
        <f t="shared" si="192"/>
        <v>44498</v>
      </c>
      <c r="B443" s="2"/>
      <c r="C443" s="11"/>
      <c r="D443" s="22"/>
    </row>
    <row r="444" spans="1:4" x14ac:dyDescent="0.4">
      <c r="A444" s="3">
        <f t="shared" si="192"/>
        <v>44499</v>
      </c>
      <c r="B444" s="2"/>
      <c r="C444" s="11"/>
      <c r="D444" s="22"/>
    </row>
    <row r="445" spans="1:4" x14ac:dyDescent="0.4">
      <c r="A445" s="3">
        <f t="shared" si="192"/>
        <v>44500</v>
      </c>
      <c r="B445" s="2"/>
      <c r="C445" s="11"/>
      <c r="D445" s="22"/>
    </row>
    <row r="449" spans="1:4" x14ac:dyDescent="0.4">
      <c r="A449" s="4" t="s">
        <v>0</v>
      </c>
      <c r="B449" s="7" t="s">
        <v>2</v>
      </c>
      <c r="C449" s="10" t="s">
        <v>1</v>
      </c>
      <c r="D449" s="7" t="s">
        <v>3</v>
      </c>
    </row>
  </sheetData>
  <phoneticPr fontId="1"/>
  <pageMargins left="0.7" right="0.7" top="0.75" bottom="0.75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重症病床使用率の推移</vt:lpstr>
      <vt:lpstr>7日間合計の推移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長谷和彦</dc:creator>
  <cp:lastModifiedBy>hase</cp:lastModifiedBy>
  <cp:lastPrinted>2020-07-16T06:51:46Z</cp:lastPrinted>
  <dcterms:created xsi:type="dcterms:W3CDTF">2020-03-21T10:31:16Z</dcterms:created>
  <dcterms:modified xsi:type="dcterms:W3CDTF">2021-10-20T12:51:22Z</dcterms:modified>
</cp:coreProperties>
</file>